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7025" windowHeight="10725" activeTab="1"/>
  </bookViews>
  <sheets>
    <sheet name="IKT" sheetId="1" r:id="rId1"/>
    <sheet name="POMOCKY" sheetId="3" r:id="rId2"/>
  </sheets>
  <externalReferences>
    <externalReference r:id="rId3"/>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3" l="1"/>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22" i="1"/>
  <c r="G21" i="1"/>
  <c r="G20" i="1"/>
  <c r="G19" i="1"/>
  <c r="G18" i="1"/>
  <c r="G17" i="1"/>
  <c r="G16" i="1"/>
  <c r="G15" i="1"/>
  <c r="G12" i="1"/>
  <c r="G11" i="1"/>
</calcChain>
</file>

<file path=xl/sharedStrings.xml><?xml version="1.0" encoding="utf-8"?>
<sst xmlns="http://schemas.openxmlformats.org/spreadsheetml/2006/main" count="275" uniqueCount="138">
  <si>
    <t>Názov žiadateľa</t>
  </si>
  <si>
    <t>Obec Závod</t>
  </si>
  <si>
    <t>Názov projektu</t>
  </si>
  <si>
    <t>Modernizácia odborných učební v ZŠsMŠ Závod</t>
  </si>
  <si>
    <t>Prioritná os</t>
  </si>
  <si>
    <t>Prioritná os 2 -Ľahší prístup k efektívnym a kvalitnejším verejným službám</t>
  </si>
  <si>
    <t>Špecifický cieľ</t>
  </si>
  <si>
    <t>2.2.2 Zlepšenie kľúčových kompetencií žiakov základných škôl</t>
  </si>
  <si>
    <t>P.č.</t>
  </si>
  <si>
    <t>Názov výdavku</t>
  </si>
  <si>
    <t>Skupina výdavkov</t>
  </si>
  <si>
    <t>Merná jednotka</t>
  </si>
  <si>
    <t>Množstvo</t>
  </si>
  <si>
    <t xml:space="preserve">Jednotková cena </t>
  </si>
  <si>
    <t>Výdavky celkovo bez DPH</t>
  </si>
  <si>
    <t>Špecifikácie</t>
  </si>
  <si>
    <t>Obstaranie prírodovednej učebne - kombinovanej učebne biológia/chémia</t>
  </si>
  <si>
    <t>Interaktívna tabuľa + dataprojektor k interaktívnej tabuli</t>
  </si>
  <si>
    <t>022 Samostatné hnuteľné veci a súbory hnuteľných vecí</t>
  </si>
  <si>
    <t>ks</t>
  </si>
  <si>
    <t xml:space="preserve">Min. požadovaná špecifikácia - Interaktívna tabuľa s elektromagnetickou technológiou s vysokou presnosťou a citlivosťou na dotyk, pomer strán 4:3, rozmer aktívnej plochy min. 1600x1207 mm (uhlopriečka 79"), hmotnosť max. 23 kg. Po oboch stranách tabule tlačidlá pre jednoduché spúšťanie základných funkcií (2x18), na ráme tabule nabíjacia stanica pre 2 nabíjateľné interaktívne perá. Obe interaktívne perá sú programovateľné.  Podpora práce 2 užívateľov súčasne. Možnosť pripojiť pomocou dodávaného USB kábla alebo pomocou bezdrôtového adaptéra (voliteľné príslušenstvo). Originálny anotačný softvér v slovenskom jazyku a vizuálna knižnica, ktorá obsahuje stovky výukových interaktívnych 3D modelov.  Softvér umožňuje rozpoznávanie rukopisu v Slovenskom jazyku aj s diakritikou. a je plne integrovaný s prostredím MS OFFICE (podporuje priame vkladanie poznámok do Wordu, Excelu, PowerPointu s ukladaním vo formátoch MS Office). Min. špecifikácia pre dataprojektor - s DLP technológiou s podporou 3D, natívne rozlíšenie XGA (1024x768), svetelný výkon min. 3000 ANSI lumenov, kontrast min. 15 000:1, Throw ratio max. 0,656, konektivita min. 2x VGA-In (15pin D-Sub), 1x HDMI, 1x S-Video, 1x Composite Video, 1x Audio-In (Mini-Jack), 1x VGA-Out (15pin D-Sub), 1x Audio-Out (Mini-Jack), 1x RS-232 a 1x USB miniB, hlučnosť max. 35 dB. Súčasťou dodávky má byť nástenný teleskopický držiak projektora. </t>
  </si>
  <si>
    <t>Notebook pre učiteľa + aplikačný softvér</t>
  </si>
  <si>
    <t>Procesor min. dvojjadrový 2,9GHz, RAM 8GB, HDD 256GB SSD, optická mechanika SuperMulti DVD RW, čítačka SD kariet, samostatná graf. karta s min. 2GB RAM, Ethernet LAN 10/100, WiFi 802.11ac, Bluetooth 4.2 (Miracast komaptibilné), konektivita min. : 2xUSB 3.0, 1xUSB2.0, HDMI, audio 3,5mm Jack, RJ-45, integrovaná web kamera Wide Vision HD s duálnym digitálnym mikrofónom, OS: WINDOWS 10; antireflexný displej SVA min. 15,6", WLED , rozlíšenie min. 1920x1080 Aplikačný softvér: vizuálna knižnica obsahujúca výukové interaktívne 3D modely vrátane popisu jednotlivých častí, zvýraznenia, otáčania a priblíženia ľubovoľnej časti modelu s možnosťou priameho prepojenia s Microsoft Office. Dostupné knižnice: Ľudské telo, Biológia rastlín, Biológia zvierat, Chémia, Fyzika, Geológia, Paleontológia, Geometria</t>
  </si>
  <si>
    <t>Učiteľský biologický mikroskop</t>
  </si>
  <si>
    <t xml:space="preserve">Minimálna špecifikácia - digitálny kombinovaný mikroskop so zabudovaným CMOS senzorom s rozlíšením 1280x1024 pixelov, Binokulárna hlavica v 35° uhle s 360° rotáciou, Širokouhlový okulár WF10X/18mm, Achromatický objektív DIN 4X, 10X, 40X, 100x(olej), Hrubé a jemné zaostrovanie, Abbeho kondenzor 1,25 N.A kondenzor, Irisová clona s držiakom filtrov, Osvetlenie LED s kontrolou intenzity, Napájanie 220V-240V, USB 2.0 PC pripojenie, Operačný softvér na spracovanie obrazu s pluginovou architektúrou v slovenskom jazyku, Min. funkcie: forierová analýza, meranie, automatické vyplňovanie formulárov z databázy, importovanie mierok v reálnom rozmere, binárne funkcie v živom móde/odčítavanie dvoch obrazov/, komparácie.  Súčasťou dodávky mikroskopu má byť aj ručný microtom s minimálne sklenenou plošinou, vnútorným klipom pre upevnenie zariadenia a nožom, jednotka pre spracovanie obrazu s min. 11.6" obrazovkou, HDMI výstupom a klávesnicou pripojiteľná k mikroskopu.
</t>
  </si>
  <si>
    <t>Triedna sada nástenných biologických tabúľ</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</si>
  <si>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</si>
  <si>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anatomických modelov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</si>
  <si>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</si>
  <si>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botanických modelov</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</si>
  <si>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</si>
  <si>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Triedna sada zoologických modelov</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</si>
  <si>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</si>
  <si>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biologických modelov</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</si>
  <si>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</si>
  <si>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Resuscitačná figurína na CPR</t>
  </si>
  <si>
    <t>Model na nácvik Heimlichovho manévra</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</si>
  <si>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</si>
  <si>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Model na nácvik  CPR - novorodenec</t>
  </si>
  <si>
    <t>Minimálna špecifikácia: Figurína dieťaťa na nácvik KPR, umožňuje nácvik Heimlichovho manévra, KPR a dýchanie z úst do úst, realistické anatomické znaky ako ohryzok, krčná tepna, pupok, hrudný kôš.</t>
  </si>
  <si>
    <t>Kostra človeka - model</t>
  </si>
  <si>
    <t xml:space="preserve">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
</t>
  </si>
  <si>
    <t>Triedna sada pre simuláciu úrazov</t>
  </si>
  <si>
    <t>Sada mikropreparátov - učiteľská</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</si>
  <si>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</si>
  <si>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Sada preparačných nástrojov s príslušenstvom </t>
  </si>
  <si>
    <t xml:space="preserve">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
</t>
  </si>
  <si>
    <t>Lupa na pozorovanie prírody</t>
  </si>
  <si>
    <t>Ochranné prostriedky pre učiteľa</t>
  </si>
  <si>
    <t xml:space="preserve">Sada ochranných prostriedkov pre prácu v biochemickej učebni. Sada má obsahovať minimálne tieto ochranné prostriedky spĺňajúce minimálne tieto požiadavky: 1 ks ochranných okuliarov - polykarbonátové, s nastaviteľnými bočnicami a spĺňajúce požiadavky EN 166 a EN 170, 1ks pracovný plášť biely s dlhým rukávom, tromi vreckami a vzadu s nastaviteľným opaskom, veľkosť min. XL,  1 balenie (min. 100ks) ochranných rukavíc vinylových, spĺňajúcich požiadavky normy EN 420. </t>
  </si>
  <si>
    <t>Planktónové siete</t>
  </si>
  <si>
    <t xml:space="preserve">Súbor planktónových sietí pre učiteľa má obsahovať minimálne 6 ks rôznych komponentov (sieť s rúčkou dlhou min. 50cm, lupu, nádobu na pozorovanie, štetec,pinzeta, špionážne zrkadlo). Materiál odolný plast vhodný pre školské prostredie. </t>
  </si>
  <si>
    <t>Kľúče na určovanie - učiteľ</t>
  </si>
  <si>
    <t xml:space="preserve">Základná sada kľúčov na určovanie biologických druhov - rastlín, zvierat, nerastov a pod. </t>
  </si>
  <si>
    <t>Spotrebný materiál a vybavenie - učiteľ</t>
  </si>
  <si>
    <t>Interfejs na zber dát - biochémia</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</si>
  <si>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</si>
  <si>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5. až 9. ročník ZŠ s inovovanou metodikou v digitálnej forme. Multilicencia softvéru v slovenskom a anglickom jazyku, platnosť multilicencie má byť nie na menej ako 5 rokov.</t>
  </si>
  <si>
    <t>Sada senzorov pre biochémiu - učiteľ</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</si>
  <si>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</si>
  <si>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Digitálna učiteľská váha</t>
  </si>
  <si>
    <t>Laboratórny stojan s príslušenstvom</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</si>
  <si>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</si>
  <si>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</si>
  <si>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</si>
  <si>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Laboratórne podnosy</t>
  </si>
  <si>
    <t xml:space="preserve">Sada laboratórnych podnosov pre učiteľa má obsahovať min. 2 ks tácok, min. rozmery tácok: 300x400x40 mm a 250x250x40mm, s teplotnou odolnosťou min. do 50°C  a chemickou odolnosťou pre materiály PS. </t>
  </si>
  <si>
    <t>Prístroj na určenie pH s príslušenstvom</t>
  </si>
  <si>
    <t xml:space="preserve">Triedna sada chemických modelov - učiteľ </t>
  </si>
  <si>
    <t xml:space="preserve">Ekologická sada s príslušenstvom </t>
  </si>
  <si>
    <t>Sada laboratórneho skla a laboratórnych pomôcok pre učebňu biochémie</t>
  </si>
  <si>
    <t xml:space="preserve">Súbor chemikálií pre učebňu biochémie </t>
  </si>
  <si>
    <t>Laboratórna skriňa na učebné pomôcky - biochémia</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</si>
  <si>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</si>
  <si>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</si>
  <si>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žiackych mikroskopov</t>
  </si>
  <si>
    <t xml:space="preserve">Sada min. 4 ks žiackych mikroskopov pre skupinu max. 4 žiakov. Minimálne požiadavky na mikroskop -  monokulárny mikroskop  s maximálnym zväčšením 400x a minimálne s  revolverovou hlavicou s tromi achromatickými objektívmi so zväčšením 4x, 10x, 40x, širokouhlým okulárom WF 10x, s hrubým doostrovaním, spodným osvetlením, napájaním 230V (AC ) s výstupom 5V(DC)/800 mA, s možnosťou napájania aj cez solárny článok, ktorý má byť súčasťou dodávky. Minimálne požadované príslušenstvo k mikroskopu: 5 ks biologických stabilných preparátov, 1 ks farbiaca tekutina min. 0,02 ml, 1 hárok čistiacich obrúskov, sada podložných a krycích sklíčok, pipeta, pinzeta, skúmavka.  </t>
  </si>
  <si>
    <t>Sada mikropreparátov - žiaci</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</si>
  <si>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</si>
  <si>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Sada lúp na pozorovanie prírody</t>
  </si>
  <si>
    <t>Ochranné prostriedky - žiaci</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</si>
  <si>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</si>
  <si>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 xml:space="preserve">Sada planktónových sietí </t>
  </si>
  <si>
    <t xml:space="preserve">Sada pre skupinu max. 4 žiakov má obsahovať minimálne 4 ks sád planktónových sietí, pričom každá sada má obsahovať minimálne 6 ks rôznych komponentov (sieť s rúčkou dlhou min. 50cm, lupu, nádobu na pozorovanie, štetec, pinzeta, špionážne zrkadlo). Materiál odolný plast vhodný pre školské prostredie. </t>
  </si>
  <si>
    <t>Kľúče na určovanie</t>
  </si>
  <si>
    <t>Sada kľúčov na určovanie biologických druhov - rastlín, zvierat, nerastov a pod. Sada pre skupinu max. 4 žiakov.</t>
  </si>
  <si>
    <t>Spotrebný materiál a vybavenia pre učebňu biochémie - žiaci</t>
  </si>
  <si>
    <t>Sada senzorov pre biochémiu/biológiu - žiak</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</si>
  <si>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</si>
  <si>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Sada digitálnych váh - žiaci</t>
  </si>
  <si>
    <t>Sada laboratórnych stojanov s príslušenstvom</t>
  </si>
  <si>
    <t>Sada chemických kahanov s príslušenstvom</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</si>
  <si>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</si>
  <si>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</si>
  <si>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</si>
  <si>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prístrojov na určenie pH s príslušenstvom</t>
  </si>
  <si>
    <t>Sada 3D modelov na chémiu - žiak</t>
  </si>
  <si>
    <t>Obstaranie IKT učebne</t>
  </si>
  <si>
    <t>Interaktívny projektor + projekčná tabuľa  + interaktívne pero</t>
  </si>
  <si>
    <t>Minimálna špecifikácia - interaktívny projektor s ovládaním dvoma interaktívnymi perami,  s podporou 3D zobrazovania, technológia DLP s natívnym rozlíšením min. WXGA (1280x800), svetelným výkonom min. 3300 ANSI lumenov a kontrastom min. 10 000:1. Hodnota Throw ratio max. 0,35:1, vertikálna korekcia lichobežníkového skreslenia min. +/-40°, offset 120%. Zabudované reproduktory min. 2x10W, konektivita min. HDMI, VGA-In, VGA-Out, RJ45, RS-232 a Audio-In (Mini Jack). Interaktivita zabezpečená 2 interaktívnymi perami, ktoré sú súčasťou projektora. Požaduje sa záruka min. 5 rokov na projektor a 3 roky (max. 2000 hod.) na lampu. Min. špecifikácia na tabuľu - Biela, keramická magnetická tabula s matným difúznym povrchom zaručujúcim znížený stupeň odrazu svetla lampy projektora (D max. 1,2). Rám - hliník so zaoblenými plastovými spojkami v rohoch. Rozmer tabule 200x120cm (šírka x výška).</t>
  </si>
  <si>
    <t>Softvér k interaktívnemu projektoru vrátane adaptéra pre bezdrôtový prenos obrazu a montážnej sady</t>
  </si>
  <si>
    <t xml:space="preserve">Minimálna špecifikácia - sada softérov k interaktívnemu projkektu pozostávajúca z  2 programov pre vytváranie a zdieľanie interaktívnych prezentácií s databázou animácií a obrázkov vo vysokom rozlíšení. Zdieľanie interaktívnych prezentácií je okamžité a na strane žiakov si navyžaduje inštaláciu žiadneho dodatočnéo softvéru. Adaptér na pripojenie tabletu, inteligentného telefónu a PC k projektoru, podpora Full HD, samostatné napájanie cez USB, pripája sa cez HDMI vstup. Montážna sada určená k inštalácii interaktívneho projektora s adaptérom a projekčnej tabule pevne na stenu. </t>
  </si>
  <si>
    <t xml:space="preserve">Učiteľský notebook </t>
  </si>
  <si>
    <t>Notebook s min. procesorom Intel i5, 8GB RAM, 15,6" Full HD dotykový displej, 500GB HDD , samostatnou grafickou kartou s min. 2GB RAM, 2xUSB 3.0, 1xHDMI, čítačka SD kariet, WiFi 802.11a/b/g/n/ac, Bluetooth</t>
  </si>
  <si>
    <t>Notebook/tablet (vrátane základného príslušenstva - myš)</t>
  </si>
  <si>
    <t>Notebook/tablet displej 10,1", 1280x800, 4GB RAM, 128GB SSD, WiFi, Bluetooth, USB 3.0, OS WIN 10 Pro</t>
  </si>
  <si>
    <t>Zázemie pre učiteľov (2ks notebook + multifunkčná tlačiareň)</t>
  </si>
  <si>
    <t xml:space="preserve">Zázemie pre učiteľov (2ks notebook + multifunkčná tlačiareň) - Notebook 15,6" matný displej, rozlíšenie 1920x1080p, RAM 4GB, úložnný priestor 128GB SSD, DVD RW mechanika, OS, WIN 10, WiFi, Bluetooth Tlačiareň s multifunkciou: technológia tlače atramentová, formát A4, tlač, kopírka, skener, fax, pripojenie na LAN aj cez WiFi, dotykový displej, 2 zásobníky papiera </t>
  </si>
  <si>
    <t>3D tlačiareň, softvér</t>
  </si>
  <si>
    <t xml:space="preserve">Minimálna špecifikácia - 3D tlačiateň, softvér, 3D tlačiareň, tačová plocha 200x 200x 200mm, celkový modelovacie priestor 8000cm3, hrúbka vrstvy 0.05mm, tryska 0.4mm, tlačový materiál: struna 1.75mm ABS, PLA, Petty, Laywood, Laybrick; Technológia tlače FDM; LCD displej, USB 2.0 </t>
  </si>
  <si>
    <t>Školský server, kabeláž, resp. wifi, softvér</t>
  </si>
  <si>
    <t>Min. špecifikácia - školský server, kabeláž, softvér - Operačný systém WIN SERVER pre školský server</t>
  </si>
  <si>
    <t>Operačný systém, kancelársky balík (textový a tabuľkový editor, program na tvorbu prezentácií), ďalší e-learning softvér</t>
  </si>
  <si>
    <t>Min. špecifikácia - Operačný systém pre školský server s licenciami pre 17 staníc (učiteľský PC + 16 žiackych staníc), Balík MS Office 2016 pre školy pre 17 staníc (učiteľský PC + 16 žiackych staníc), e-learning softvér mozaBOOK Classroom s licenciou na min. 5 rokov. Zaškolenie k dodanému SW mozaBook Classroom v slovenskom jazyku oficiálne   certifikovaným lektorom od jeho výrobcu</t>
  </si>
  <si>
    <t>IKT</t>
  </si>
  <si>
    <t>UČEBNÉ POMôCKY</t>
  </si>
  <si>
    <t>VÝKAZ VÝMER</t>
  </si>
  <si>
    <t xml:space="preserve">Ekologická sada má minimálne obsahovať materiál na rozbor vody a pôdy a na meranie najdôležitejších látok, ktoré ovplyvňujú naše životné prostredie. Obal kufríka má byť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</si>
  <si>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</si>
  <si>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Školská demonštračná CPR figurína na nácvik resuscitácie s možnosťou vyhodnocovania procesu resuscitácie na prenosnom zariadení s uhlopriečkou minimálne 11". Softvér na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</si>
  <si>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 xml:space="preserve">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so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   </t>
  </si>
  <si>
    <t xml:space="preserve">Lupa na pozorovanie prírody pre učiteľa s minimálne dvojnásobným zväčšením, možnosťou pripojenia nádobky s otvormi na vetranie, s priemerom min. 50 mm  na pozorovanie drobného hmyzu, rastlín a hornín. 
</t>
  </si>
  <si>
    <t xml:space="preserve">Minimálne požiadavky - merací panel kompatibilný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t>
  </si>
  <si>
    <t xml:space="preserve">Sada 3D modelov pre učiteľa zložená minimálne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</si>
  <si>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 xml:space="preserve">Triedna sada lab. skla a pomôcok má obsahovať minimálne: 2x kadička vysoká s výlevkou  400ml, 1x kadička nízka s výlevkou  150ml, 1x kadička vysoká s výlevkou  250ml, 2x banka kužeľová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kužeľová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</si>
  <si>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Laboratórna skriňa na učebné pomôcky, materiál min. LDT hrúbky min. 18 mm, 2mm hrany ABS, min. 4 ukladacie úrovne, uzamykateľná, 2/3 sklenené dvierka, 1/3 plné dvierka. Rozmer min.: 1950x800x400 mm. Farebné prevedenie podľa vzorkovníka.</t>
  </si>
  <si>
    <t xml:space="preserve">Sada preparátov pre skupinu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</si>
  <si>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Sada spotrebného materiálu pre skupin max. 4 žiakov. Sada má obsahovať minimálne: náhradný  materiál  k príprave preparátov,  náhradný materiál k sade na prvú pomoc, náhradné rúška a dýchacie vaky k CPR figuríne a spotrebný materiál k ostatným dodaným pomôckam pre učebňu biochémie (minimálne tácky, lekárnička, filtračný papier, obväzy, náplasti, základný materiál prvej pomoci )</t>
  </si>
  <si>
    <t>Sada 3D modelov pre žiaka má byť zložená minimálne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Sada max. pre 4 žiakov.</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</si>
  <si>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</si>
  <si>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Minimálna špecifikácia: 1l kyseliny chlorovodíkovej, 1l kyseliny dusičnej, 1l kyseliny sírovej, 500g hydroxidu sodného, 500g síranu meďnatého, 500g chloridu vápenatého, 500g uhličitanu vápenatého,200 g železa práškového, 200g hliníka práškového, 200g zinku granulovaného,  200g zinku práškového, 1l peroxidu vodíka, 50g sodíka, 200g horčíka práškového, 200g síry, 200g oxidu manganičitého, 500g hydroxidu draselného, 500g jodidu draselného, 500g uhličitanu sodného, 500g manganistanu draselného, 1kg hydrogénu uhličitansodného, 1l etanolu, 500g glukózy, 500g fruktózy, 500g škrobu, 500g kyseliny citrónovej. Súčasťou sady majú byť karty bezpečnostných údajov v tlačenej forme.</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</si>
  <si>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</si>
  <si>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Minimálne požiadavky - merací panel kompatibilný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Pre max. 4 žiakov.</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</si>
  <si>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</si>
  <si>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r>
      <t>Spotrebný materiál pre učiteľa - učebňa biochémie. Sada má obsahovať minimálne: náhradný  materiál  k príprave preparátov,  náhradný materiál k sade na prvú pomoc, náhradné rúška a dýchacie vaky k</t>
    </r>
    <r>
      <rPr>
        <sz val="10"/>
        <color rgb="FFFF0000"/>
        <rFont val="Calibri"/>
        <family val="2"/>
        <charset val="238"/>
        <scheme val="minor"/>
      </rPr>
      <t xml:space="preserve"> </t>
    </r>
    <r>
      <rPr>
        <sz val="10"/>
        <rFont val="Calibri"/>
        <family val="2"/>
        <charset val="238"/>
        <scheme val="minor"/>
      </rPr>
      <t>CPR</t>
    </r>
    <r>
      <rPr>
        <sz val="10"/>
        <color rgb="FFFF0000"/>
        <rFont val="Calibri"/>
        <family val="2"/>
        <charset val="238"/>
        <scheme val="minor"/>
      </rPr>
      <t xml:space="preserve"> </t>
    </r>
    <r>
      <rPr>
        <sz val="10"/>
        <rFont val="Calibri"/>
        <family val="2"/>
        <scheme val="minor"/>
      </rPr>
      <t>figuríne a spotrebný materiál k ostatným dodaným pomôckam pre učebňu biochémie (minimálne tácky, lekárnička, filtračný papier, obväzy, náplasti, základný materiál prvej pomoci )</t>
    </r>
  </si>
  <si>
    <r>
      <t xml:space="preserve">Presné digitálne váhy s kapacitou váženia max. 2000g, stupnica min. 0,01g, rozmer váž. plochy min. 130x180 mm, hmotnosť má byť možné merať v gramoch, unciach, karátoch, librách, funkcia počítania kusov, </t>
    </r>
    <r>
      <rPr>
        <sz val="10"/>
        <rFont val="Calibri"/>
        <family val="2"/>
        <charset val="238"/>
        <scheme val="minor"/>
      </rPr>
      <t>kalibračné funkcie 1kg závažím</t>
    </r>
    <r>
      <rPr>
        <sz val="10"/>
        <rFont val="Calibri"/>
        <family val="2"/>
        <scheme val="minor"/>
      </rPr>
      <t xml:space="preserve"> (súčasťou bal.), napájanie pomocou adaptéra AC 110-220V, alebo na batérie, ktoré majú byť súčasťou. Váhy majú byť dodané spolu so sadou závaží 500mg v zložení min. (1x závažie 200g, 2x závažie 100g, 1x závažie 50g, 2x závažie 20g, 1x závažie 10g, 1x kliešte)</t>
    </r>
  </si>
  <si>
    <r>
      <t xml:space="preserve">Sada min. 2ks digitálnych váh pre skupinu max. 4 žiakov. Minimálna špecifikácia - váha s váživosťou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t>
    </r>
    <r>
      <rPr>
        <sz val="10"/>
        <rFont val="Calibri"/>
        <family val="2"/>
        <charset val="238"/>
        <scheme val="minor"/>
      </rPr>
      <t>mm. Miska váhy malá: 100 x 105 x 8 mm, miska váhy veľká: 130 x 110 x 21 mm. Obrysové rozmery: 125 x 105 x 17 mm.</t>
    </r>
  </si>
  <si>
    <r>
      <t>Sada min. 2ks laboratórnych stojanov s príslušenstvom. Každý laboratórny stojan</t>
    </r>
    <r>
      <rPr>
        <sz val="10"/>
        <rFont val="Calibri"/>
        <family val="2"/>
        <charset val="238"/>
        <scheme val="minor"/>
      </rPr>
      <t xml:space="preserve"> má byť</t>
    </r>
    <r>
      <rPr>
        <sz val="10"/>
        <rFont val="Calibri"/>
        <family val="2"/>
        <scheme val="minor"/>
      </rPr>
      <t xml:space="preserve"> s doskou a tyčou min. 750mm. Každý lab. stojan má obsahovať: 1ks kruh na varenie pr. 130mm, 1ks kruh na varenie pr. 100mm, 1ks kruh na varenie pr. 70mm, 1ks držiak na chladič veľký, 2ks držiak bez svorky, 6ks krížová svorka a sieť nad kahan s keramickým stredom. Sada max. pre 4 žiakov.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</si>
</sst>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17" x14ac:knownFonts="1">
    <font>
      <sz val="11"/>
      <color theme="1"/>
      <name val="Calibri"/>
      <family val="2"/>
      <scheme val="minor"/>
    </font>
    <font>
      <b/>
      <sz val="12"/>
      <name val="Arial CE"/>
      <family val="2"/>
      <charset val="238"/>
    </font>
    <font>
      <b/>
      <i/>
      <sz val="10"/>
      <name val="Arial CE"/>
      <family val="2"/>
      <charset val="238"/>
    </font>
    <font>
      <i/>
      <sz val="11"/>
      <color theme="1"/>
      <name val="Calibri"/>
      <family val="2"/>
      <charset val="238"/>
      <scheme val="minor"/>
    </font>
    <font>
      <b/>
      <sz val="10"/>
      <color theme="1"/>
      <name val="Arial"/>
      <family val="2"/>
    </font>
    <font>
      <sz val="10"/>
      <name val="Arial"/>
      <family val="2"/>
    </font>
    <font>
      <b/>
      <sz val="10"/>
      <name val="Arial CE"/>
      <family val="2"/>
      <charset val="238"/>
    </font>
    <font>
      <b/>
      <sz val="10"/>
      <color indexed="9"/>
      <name val="Arial CE"/>
      <charset val="238"/>
    </font>
    <font>
      <sz val="11"/>
      <name val="Calibri"/>
      <family val="2"/>
      <charset val="238"/>
      <scheme val="minor"/>
    </font>
    <font>
      <sz val="10"/>
      <name val="Arial CE"/>
      <charset val="238"/>
    </font>
    <font>
      <sz val="10"/>
      <name val="Calibri"/>
      <family val="2"/>
      <scheme val="minor"/>
    </font>
    <font>
      <sz val="10"/>
      <name val="Calibri"/>
      <family val="2"/>
      <charset val="238"/>
      <scheme val="minor"/>
    </font>
    <font>
      <sz val="10"/>
      <color theme="1"/>
      <name val="Calibri"/>
      <family val="2"/>
      <scheme val="minor"/>
    </font>
    <font>
      <b/>
      <sz val="10"/>
      <name val="Arial CE"/>
    </font>
    <font>
      <sz val="10"/>
      <color rgb="FF000000"/>
      <name val="Calibri"/>
      <family val="2"/>
      <scheme val="minor"/>
    </font>
    <font>
      <b/>
      <sz val="14"/>
      <name val="Arial CE"/>
      <family val="2"/>
      <charset val="238"/>
    </font>
    <font>
      <sz val="10"/>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79998168889431442"/>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xf numFmtId="164" fontId="0" fillId="0" borderId="0" xfId="0" applyNumberFormat="1" applyFill="1" applyAlignment="1">
      <alignment horizontal="right"/>
    </xf>
    <xf numFmtId="165" fontId="0" fillId="0" borderId="0" xfId="0" applyNumberFormat="1" applyFill="1" applyAlignment="1">
      <alignment horizontal="right"/>
    </xf>
    <xf numFmtId="9" fontId="0" fillId="0" borderId="0" xfId="0" applyNumberFormat="1" applyFill="1" applyAlignment="1">
      <alignment horizontal="right"/>
    </xf>
    <xf numFmtId="0" fontId="0" fillId="0" borderId="0" xfId="0" applyFill="1"/>
    <xf numFmtId="1" fontId="6" fillId="0" borderId="13" xfId="0" applyNumberFormat="1" applyFont="1" applyFill="1" applyBorder="1" applyAlignment="1">
      <alignment horizontal="left"/>
    </xf>
    <xf numFmtId="1" fontId="6" fillId="0" borderId="0" xfId="0" applyNumberFormat="1" applyFont="1" applyFill="1" applyBorder="1" applyAlignment="1">
      <alignment horizontal="left"/>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164" fontId="9" fillId="0" borderId="15" xfId="0" applyNumberFormat="1" applyFont="1" applyFill="1" applyBorder="1" applyAlignment="1" applyProtection="1">
      <alignment vertical="justify" wrapText="1"/>
    </xf>
    <xf numFmtId="165" fontId="9" fillId="0" borderId="16" xfId="0" applyNumberFormat="1" applyFont="1" applyFill="1" applyBorder="1" applyAlignment="1" applyProtection="1">
      <alignment vertical="justify" wrapText="1"/>
    </xf>
    <xf numFmtId="164" fontId="9" fillId="0" borderId="16" xfId="0" applyNumberFormat="1" applyFont="1" applyFill="1" applyBorder="1" applyAlignment="1" applyProtection="1">
      <alignment vertical="justify" wrapText="1"/>
    </xf>
    <xf numFmtId="1" fontId="9" fillId="0" borderId="16" xfId="0" applyNumberFormat="1" applyFont="1" applyFill="1" applyBorder="1" applyAlignment="1" applyProtection="1">
      <alignment vertical="justify" wrapText="1"/>
      <protection locked="0"/>
    </xf>
    <xf numFmtId="4" fontId="9" fillId="0" borderId="16" xfId="0" applyNumberFormat="1" applyFont="1" applyFill="1" applyBorder="1" applyAlignment="1" applyProtection="1">
      <alignment vertical="justify" wrapText="1"/>
    </xf>
    <xf numFmtId="0" fontId="9" fillId="0" borderId="16" xfId="0" applyFont="1" applyFill="1" applyBorder="1" applyAlignment="1">
      <alignment vertical="justify" wrapText="1"/>
    </xf>
    <xf numFmtId="1" fontId="9" fillId="0" borderId="5"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4" fontId="9" fillId="0" borderId="6" xfId="0" applyNumberFormat="1" applyFont="1" applyFill="1" applyBorder="1" applyAlignment="1">
      <alignment horizontal="center" vertical="center" wrapText="1"/>
    </xf>
    <xf numFmtId="4" fontId="9" fillId="0" borderId="6" xfId="0" applyNumberFormat="1" applyFont="1" applyFill="1" applyBorder="1" applyAlignment="1" applyProtection="1">
      <alignment horizontal="center" vertical="center" wrapText="1"/>
    </xf>
    <xf numFmtId="0" fontId="10" fillId="0" borderId="6" xfId="0" applyFont="1" applyFill="1" applyBorder="1" applyAlignment="1" applyProtection="1">
      <alignment horizontal="left" vertical="top" wrapText="1" indent="2"/>
      <protection locked="0"/>
    </xf>
    <xf numFmtId="0" fontId="11" fillId="0" borderId="6" xfId="0" applyFont="1" applyFill="1" applyBorder="1" applyAlignment="1" applyProtection="1">
      <alignment horizontal="left" vertical="top" wrapText="1" indent="2"/>
      <protection locked="0"/>
    </xf>
    <xf numFmtId="9" fontId="9" fillId="0" borderId="16" xfId="0" applyNumberFormat="1" applyFont="1" applyFill="1" applyBorder="1" applyAlignment="1" applyProtection="1">
      <alignment vertical="justify" wrapText="1"/>
      <protection locked="0"/>
    </xf>
    <xf numFmtId="0" fontId="12" fillId="0" borderId="6" xfId="0" applyFont="1" applyFill="1" applyBorder="1" applyAlignment="1" applyProtection="1">
      <alignment horizontal="left" vertical="top" wrapText="1" indent="2"/>
      <protection locked="0"/>
    </xf>
    <xf numFmtId="164" fontId="9" fillId="0" borderId="6" xfId="0" applyNumberFormat="1" applyFont="1" applyFill="1" applyBorder="1" applyAlignment="1">
      <alignment horizontal="center" vertical="center" wrapText="1"/>
    </xf>
    <xf numFmtId="1" fontId="9" fillId="5" borderId="6" xfId="0" applyNumberFormat="1" applyFont="1" applyFill="1" applyBorder="1" applyAlignment="1">
      <alignment horizontal="center" vertical="center" wrapText="1"/>
    </xf>
    <xf numFmtId="0" fontId="9" fillId="5" borderId="6" xfId="0" applyNumberFormat="1" applyFont="1" applyFill="1" applyBorder="1" applyAlignment="1" applyProtection="1">
      <alignment horizontal="center" vertical="center" wrapText="1"/>
    </xf>
    <xf numFmtId="164" fontId="9" fillId="5" borderId="6" xfId="0" applyNumberFormat="1" applyFont="1" applyFill="1" applyBorder="1" applyAlignment="1" applyProtection="1">
      <alignment horizontal="right" vertical="center" wrapText="1"/>
    </xf>
    <xf numFmtId="4" fontId="9" fillId="5" borderId="6" xfId="0" applyNumberFormat="1" applyFont="1" applyFill="1" applyBorder="1" applyAlignment="1">
      <alignment horizontal="right" vertical="center" wrapText="1"/>
    </xf>
    <xf numFmtId="4" fontId="13" fillId="5" borderId="6" xfId="0" applyNumberFormat="1" applyFont="1" applyFill="1" applyBorder="1" applyAlignment="1" applyProtection="1">
      <alignment vertical="center" wrapText="1"/>
    </xf>
    <xf numFmtId="0" fontId="14" fillId="0" borderId="6" xfId="0" applyFont="1" applyFill="1" applyBorder="1" applyAlignment="1" applyProtection="1">
      <alignment horizontal="left" vertical="top" wrapText="1" indent="2"/>
      <protection locked="0"/>
    </xf>
    <xf numFmtId="164" fontId="6" fillId="2" borderId="0" xfId="0" applyNumberFormat="1" applyFont="1" applyFill="1" applyBorder="1" applyAlignment="1">
      <alignment horizontal="center" vertical="center" wrapText="1"/>
    </xf>
    <xf numFmtId="1" fontId="6" fillId="4" borderId="20" xfId="0" applyNumberFormat="1" applyFont="1" applyFill="1" applyBorder="1" applyAlignment="1">
      <alignment horizontal="center" vertical="center" wrapText="1"/>
    </xf>
    <xf numFmtId="1" fontId="6" fillId="4" borderId="21" xfId="0" applyNumberFormat="1" applyFont="1" applyFill="1" applyBorder="1" applyAlignment="1">
      <alignment horizontal="center" vertical="center" wrapText="1"/>
    </xf>
    <xf numFmtId="0" fontId="6" fillId="4" borderId="22" xfId="0" applyNumberFormat="1" applyFont="1" applyFill="1" applyBorder="1" applyAlignment="1">
      <alignment horizontal="center" vertical="center" wrapText="1"/>
    </xf>
    <xf numFmtId="164" fontId="6" fillId="4" borderId="22" xfId="0" applyNumberFormat="1" applyFont="1" applyFill="1" applyBorder="1" applyAlignment="1">
      <alignment horizontal="center" vertical="center" wrapText="1"/>
    </xf>
    <xf numFmtId="4" fontId="6" fillId="4" borderId="22" xfId="0" applyNumberFormat="1" applyFont="1" applyFill="1" applyBorder="1" applyAlignment="1">
      <alignment horizontal="center" vertical="center" wrapText="1"/>
    </xf>
    <xf numFmtId="1" fontId="6" fillId="3" borderId="5" xfId="0" applyNumberFormat="1" applyFont="1" applyFill="1" applyBorder="1" applyAlignment="1"/>
    <xf numFmtId="4" fontId="8" fillId="3" borderId="7" xfId="0" applyNumberFormat="1" applyFont="1" applyFill="1" applyBorder="1" applyAlignment="1"/>
    <xf numFmtId="1" fontId="6" fillId="3" borderId="17" xfId="0" applyNumberFormat="1" applyFont="1" applyFill="1" applyBorder="1" applyAlignment="1"/>
    <xf numFmtId="1" fontId="6" fillId="3" borderId="6" xfId="0" applyNumberFormat="1" applyFont="1" applyFill="1" applyBorder="1" applyAlignment="1"/>
    <xf numFmtId="1" fontId="9" fillId="0" borderId="6" xfId="0" applyNumberFormat="1" applyFont="1" applyFill="1" applyBorder="1" applyAlignment="1">
      <alignment horizontal="left" vertical="center" wrapText="1"/>
    </xf>
    <xf numFmtId="1" fontId="9" fillId="0" borderId="6" xfId="0" applyNumberFormat="1" applyFont="1" applyFill="1" applyBorder="1" applyAlignment="1">
      <alignment horizontal="left" wrapText="1"/>
    </xf>
    <xf numFmtId="1" fontId="0" fillId="0" borderId="0" xfId="0" applyNumberFormat="1" applyAlignment="1">
      <alignment horizontal="center"/>
    </xf>
    <xf numFmtId="0" fontId="0" fillId="0" borderId="0" xfId="0" applyNumberFormat="1" applyAlignment="1">
      <alignment horizontal="left"/>
    </xf>
    <xf numFmtId="164" fontId="0" fillId="0" borderId="0" xfId="0" applyNumberFormat="1" applyAlignment="1">
      <alignment horizontal="right"/>
    </xf>
    <xf numFmtId="4" fontId="0" fillId="0" borderId="0" xfId="0" applyNumberFormat="1" applyAlignment="1">
      <alignment horizontal="right" vertical="center"/>
    </xf>
    <xf numFmtId="1" fontId="6" fillId="4" borderId="19" xfId="0" applyNumberFormat="1" applyFont="1" applyFill="1" applyBorder="1" applyAlignment="1">
      <alignment horizontal="left" vertical="center"/>
    </xf>
    <xf numFmtId="1" fontId="15" fillId="4" borderId="19" xfId="0" applyNumberFormat="1" applyFont="1" applyFill="1" applyBorder="1" applyAlignment="1">
      <alignment horizontal="center" vertical="center"/>
    </xf>
    <xf numFmtId="1" fontId="6" fillId="3" borderId="18" xfId="0" applyNumberFormat="1" applyFont="1" applyFill="1" applyBorder="1" applyAlignment="1"/>
    <xf numFmtId="1" fontId="2" fillId="2" borderId="5" xfId="0" applyNumberFormat="1" applyFont="1" applyFill="1" applyBorder="1" applyAlignment="1">
      <alignment horizontal="left"/>
    </xf>
    <xf numFmtId="0" fontId="3" fillId="2" borderId="6" xfId="0" applyFont="1" applyFill="1" applyBorder="1" applyAlignment="1">
      <alignment horizontal="left"/>
    </xf>
    <xf numFmtId="1" fontId="5" fillId="0" borderId="7" xfId="0" applyNumberFormat="1" applyFont="1" applyFill="1" applyBorder="1" applyAlignment="1">
      <alignment horizontal="left"/>
    </xf>
    <xf numFmtId="1" fontId="5" fillId="0" borderId="8" xfId="0" applyNumberFormat="1" applyFont="1" applyFill="1" applyBorder="1" applyAlignment="1">
      <alignment horizontal="left"/>
    </xf>
    <xf numFmtId="1" fontId="1" fillId="0" borderId="0" xfId="0" applyNumberFormat="1" applyFont="1" applyFill="1" applyBorder="1" applyAlignment="1">
      <alignment horizontal="center" vertical="center"/>
    </xf>
    <xf numFmtId="0" fontId="0" fillId="0" borderId="0" xfId="0" applyBorder="1" applyAlignment="1">
      <alignment horizontal="center" vertical="center"/>
    </xf>
    <xf numFmtId="1" fontId="2" fillId="2" borderId="1" xfId="0" applyNumberFormat="1" applyFont="1" applyFill="1" applyBorder="1" applyAlignment="1">
      <alignment horizontal="left"/>
    </xf>
    <xf numFmtId="0" fontId="3" fillId="2" borderId="2"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 fontId="6" fillId="3" borderId="5" xfId="0" applyNumberFormat="1" applyFont="1" applyFill="1" applyBorder="1" applyAlignment="1">
      <alignment horizontal="left"/>
    </xf>
    <xf numFmtId="0" fontId="0" fillId="0" borderId="6" xfId="0" applyBorder="1" applyAlignment="1">
      <alignment horizontal="left"/>
    </xf>
    <xf numFmtId="4" fontId="8" fillId="3" borderId="7" xfId="0" applyNumberFormat="1" applyFont="1" applyFill="1" applyBorder="1" applyAlignment="1">
      <alignment horizontal="left"/>
    </xf>
    <xf numFmtId="4" fontId="8" fillId="3" borderId="8" xfId="0" applyNumberFormat="1" applyFont="1" applyFill="1" applyBorder="1" applyAlignment="1">
      <alignment horizontal="left"/>
    </xf>
    <xf numFmtId="1" fontId="2" fillId="2" borderId="9" xfId="0" applyNumberFormat="1" applyFont="1" applyFill="1" applyBorder="1" applyAlignment="1">
      <alignment horizontal="left"/>
    </xf>
    <xf numFmtId="0" fontId="3" fillId="2" borderId="10" xfId="0" applyFont="1" applyFill="1" applyBorder="1" applyAlignment="1">
      <alignment horizontal="left"/>
    </xf>
    <xf numFmtId="1" fontId="5" fillId="0" borderId="11" xfId="0" applyNumberFormat="1" applyFont="1" applyFill="1" applyBorder="1" applyAlignment="1">
      <alignment horizontal="left"/>
    </xf>
    <xf numFmtId="1" fontId="5" fillId="0" borderId="12" xfId="0" applyNumberFormat="1" applyFont="1" applyFill="1" applyBorder="1" applyAlignment="1">
      <alignment horizontal="left"/>
    </xf>
    <xf numFmtId="1" fontId="0" fillId="0" borderId="13"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xf numFmtId="1" fontId="6" fillId="5" borderId="17" xfId="0" applyNumberFormat="1" applyFont="1" applyFill="1" applyBorder="1" applyAlignment="1">
      <alignment horizontal="left"/>
    </xf>
    <xf numFmtId="1" fontId="6" fillId="5" borderId="18" xfId="0" applyNumberFormat="1" applyFont="1" applyFill="1" applyBorder="1" applyAlignment="1">
      <alignment horizontal="lef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del/Desktop/HC%20ROZ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Rozpočet projektu PZ_ŽoNFP"/>
      <sheetName val="b) Rozpočet projektu ŽoNFP_PGP"/>
      <sheetName val="c) Položkový rozpočet ŽoNFP "/>
      <sheetName val="d) Pozemky"/>
      <sheetName val="Zdroj"/>
      <sheetName val="Hárok2"/>
      <sheetName val="Hárok3"/>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85" zoomScaleNormal="85" workbookViewId="0">
      <selection activeCell="A2" sqref="A2:B2"/>
    </sheetView>
  </sheetViews>
  <sheetFormatPr defaultRowHeight="15" x14ac:dyDescent="0.25"/>
  <cols>
    <col min="2" max="2" width="32.7109375" customWidth="1"/>
    <col min="3" max="3" width="23.28515625" customWidth="1"/>
    <col min="8" max="8" width="116.42578125" customWidth="1"/>
  </cols>
  <sheetData>
    <row r="1" spans="1:15" s="4" customFormat="1" ht="16.5" thickBot="1" x14ac:dyDescent="0.3">
      <c r="A1" s="62" t="s">
        <v>116</v>
      </c>
      <c r="B1" s="63"/>
      <c r="C1" s="63"/>
      <c r="D1" s="63"/>
      <c r="E1" s="63"/>
      <c r="F1" s="63"/>
      <c r="G1" s="63"/>
      <c r="H1" s="1"/>
      <c r="I1" s="2"/>
      <c r="J1" s="1"/>
      <c r="K1" s="3"/>
    </row>
    <row r="2" spans="1:15" s="4" customFormat="1" x14ac:dyDescent="0.25">
      <c r="A2" s="64" t="s">
        <v>0</v>
      </c>
      <c r="B2" s="65"/>
      <c r="C2" s="66" t="s">
        <v>1</v>
      </c>
      <c r="D2" s="67"/>
      <c r="E2" s="67"/>
      <c r="F2" s="67"/>
      <c r="G2" s="67"/>
      <c r="H2" s="1"/>
      <c r="I2" s="2"/>
      <c r="J2" s="1"/>
      <c r="K2" s="3"/>
    </row>
    <row r="3" spans="1:15" s="4" customFormat="1" ht="15" customHeight="1" x14ac:dyDescent="0.25">
      <c r="A3" s="58" t="s">
        <v>2</v>
      </c>
      <c r="B3" s="59"/>
      <c r="C3" s="60" t="s">
        <v>3</v>
      </c>
      <c r="D3" s="61"/>
      <c r="E3" s="61"/>
      <c r="F3" s="61"/>
      <c r="G3" s="61"/>
      <c r="H3" s="1"/>
      <c r="I3" s="2"/>
      <c r="J3" s="1"/>
      <c r="K3" s="3"/>
    </row>
    <row r="4" spans="1:15" s="4" customFormat="1" x14ac:dyDescent="0.25">
      <c r="A4" s="58" t="s">
        <v>4</v>
      </c>
      <c r="B4" s="59"/>
      <c r="C4" s="60" t="s">
        <v>5</v>
      </c>
      <c r="D4" s="61"/>
      <c r="E4" s="61"/>
      <c r="F4" s="61"/>
      <c r="G4" s="61"/>
      <c r="H4" s="1"/>
      <c r="I4" s="2"/>
      <c r="J4" s="1"/>
      <c r="K4" s="3"/>
    </row>
    <row r="5" spans="1:15" s="4" customFormat="1" ht="15.75" customHeight="1" thickBot="1" x14ac:dyDescent="0.3">
      <c r="A5" s="72" t="s">
        <v>6</v>
      </c>
      <c r="B5" s="73"/>
      <c r="C5" s="74" t="s">
        <v>7</v>
      </c>
      <c r="D5" s="75"/>
      <c r="E5" s="75"/>
      <c r="F5" s="75"/>
      <c r="G5" s="75"/>
      <c r="H5" s="1"/>
      <c r="I5" s="2"/>
      <c r="J5" s="1"/>
      <c r="K5" s="3"/>
    </row>
    <row r="6" spans="1:15" s="4" customFormat="1" x14ac:dyDescent="0.25">
      <c r="A6" s="5"/>
      <c r="B6" s="6"/>
      <c r="C6" s="6"/>
      <c r="D6" s="6"/>
      <c r="E6" s="6"/>
      <c r="F6" s="6"/>
      <c r="G6" s="6"/>
      <c r="H6" s="1"/>
      <c r="I6" s="2"/>
      <c r="J6" s="1"/>
      <c r="K6" s="3"/>
    </row>
    <row r="7" spans="1:15" s="4" customFormat="1" ht="15.75" thickBot="1" x14ac:dyDescent="0.3">
      <c r="A7" s="76"/>
      <c r="B7" s="77"/>
      <c r="C7" s="77"/>
      <c r="D7" s="78"/>
      <c r="E7" s="78"/>
      <c r="F7" s="78"/>
      <c r="G7" s="78"/>
      <c r="H7" s="1"/>
      <c r="I7" s="2"/>
      <c r="J7" s="1"/>
      <c r="K7" s="3"/>
    </row>
    <row r="8" spans="1:15" s="4" customFormat="1" ht="38.25" x14ac:dyDescent="0.25">
      <c r="A8" s="7" t="s">
        <v>8</v>
      </c>
      <c r="B8" s="8" t="s">
        <v>9</v>
      </c>
      <c r="C8" s="8" t="s">
        <v>10</v>
      </c>
      <c r="D8" s="9" t="s">
        <v>11</v>
      </c>
      <c r="E8" s="10" t="s">
        <v>12</v>
      </c>
      <c r="F8" s="11" t="s">
        <v>13</v>
      </c>
      <c r="G8" s="11" t="s">
        <v>14</v>
      </c>
      <c r="H8" s="12" t="s">
        <v>15</v>
      </c>
      <c r="I8" s="13"/>
      <c r="J8" s="14"/>
      <c r="K8" s="15"/>
    </row>
    <row r="9" spans="1:15" s="4" customFormat="1" ht="18" x14ac:dyDescent="0.25">
      <c r="A9" s="56" t="s">
        <v>114</v>
      </c>
      <c r="B9" s="40"/>
      <c r="C9" s="41"/>
      <c r="D9" s="42"/>
      <c r="E9" s="43"/>
      <c r="F9" s="44"/>
      <c r="G9" s="44"/>
      <c r="H9" s="39"/>
      <c r="I9" s="13"/>
      <c r="J9" s="14"/>
      <c r="K9" s="15"/>
    </row>
    <row r="10" spans="1:15" s="21" customFormat="1" ht="12.75" x14ac:dyDescent="0.2">
      <c r="A10" s="45" t="s">
        <v>16</v>
      </c>
      <c r="B10" s="45"/>
      <c r="C10" s="47"/>
      <c r="D10" s="48"/>
      <c r="E10" s="48"/>
      <c r="F10" s="48"/>
      <c r="G10" s="48"/>
      <c r="H10" s="16"/>
      <c r="I10" s="17"/>
      <c r="J10" s="18"/>
      <c r="K10" s="19"/>
      <c r="L10" s="20"/>
      <c r="M10" s="20"/>
      <c r="N10" s="20"/>
      <c r="O10" s="20"/>
    </row>
    <row r="11" spans="1:15" s="21" customFormat="1" ht="140.25" x14ac:dyDescent="0.25">
      <c r="A11" s="22">
        <v>1</v>
      </c>
      <c r="B11" s="49" t="s">
        <v>17</v>
      </c>
      <c r="C11" s="23" t="s">
        <v>18</v>
      </c>
      <c r="D11" s="24" t="s">
        <v>19</v>
      </c>
      <c r="E11" s="25">
        <v>1</v>
      </c>
      <c r="F11" s="26"/>
      <c r="G11" s="27">
        <f t="shared" ref="G11:G12" si="0">ROUND(E11*F11,2)</f>
        <v>0</v>
      </c>
      <c r="H11" s="28" t="s">
        <v>20</v>
      </c>
      <c r="I11" s="17"/>
      <c r="J11" s="18"/>
      <c r="K11" s="19"/>
      <c r="L11" s="20"/>
      <c r="M11" s="20"/>
      <c r="N11" s="20"/>
      <c r="O11" s="20"/>
    </row>
    <row r="12" spans="1:15" s="21" customFormat="1" ht="89.25" x14ac:dyDescent="0.25">
      <c r="A12" s="22">
        <v>2</v>
      </c>
      <c r="B12" s="49" t="s">
        <v>21</v>
      </c>
      <c r="C12" s="23" t="s">
        <v>18</v>
      </c>
      <c r="D12" s="24" t="s">
        <v>19</v>
      </c>
      <c r="E12" s="25">
        <v>1</v>
      </c>
      <c r="F12" s="26"/>
      <c r="G12" s="27">
        <f t="shared" si="0"/>
        <v>0</v>
      </c>
      <c r="H12" s="29" t="s">
        <v>22</v>
      </c>
      <c r="I12" s="17"/>
      <c r="J12" s="18"/>
      <c r="K12" s="19"/>
      <c r="L12" s="20"/>
      <c r="M12" s="20"/>
      <c r="N12" s="20"/>
      <c r="O12" s="20"/>
    </row>
    <row r="13" spans="1:15" s="21" customFormat="1" ht="12.75" x14ac:dyDescent="0.2">
      <c r="A13" s="79"/>
      <c r="B13" s="80"/>
      <c r="C13" s="33"/>
      <c r="D13" s="34"/>
      <c r="E13" s="35"/>
      <c r="F13" s="36"/>
      <c r="G13" s="37"/>
      <c r="H13" s="16"/>
      <c r="I13" s="17"/>
      <c r="J13" s="18"/>
      <c r="K13" s="30"/>
      <c r="L13" s="20"/>
      <c r="M13" s="20"/>
      <c r="N13" s="20"/>
      <c r="O13" s="20"/>
    </row>
    <row r="14" spans="1:15" s="21" customFormat="1" x14ac:dyDescent="0.25">
      <c r="A14" s="68" t="s">
        <v>97</v>
      </c>
      <c r="B14" s="69"/>
      <c r="C14" s="70"/>
      <c r="D14" s="71"/>
      <c r="E14" s="71"/>
      <c r="F14" s="71"/>
      <c r="G14" s="71"/>
      <c r="H14" s="16"/>
      <c r="I14" s="17"/>
      <c r="J14" s="18"/>
      <c r="K14" s="19"/>
      <c r="L14" s="20"/>
      <c r="M14" s="20"/>
      <c r="N14" s="20"/>
      <c r="O14" s="20"/>
    </row>
    <row r="15" spans="1:15" s="21" customFormat="1" ht="89.25" x14ac:dyDescent="0.25">
      <c r="A15" s="22">
        <v>58</v>
      </c>
      <c r="B15" s="49" t="s">
        <v>98</v>
      </c>
      <c r="C15" s="23" t="s">
        <v>18</v>
      </c>
      <c r="D15" s="24" t="s">
        <v>19</v>
      </c>
      <c r="E15" s="32">
        <v>1</v>
      </c>
      <c r="F15" s="26"/>
      <c r="G15" s="27">
        <f t="shared" ref="G15:G22" si="1">ROUND(E15*F15,2)</f>
        <v>0</v>
      </c>
      <c r="H15" s="28" t="s">
        <v>99</v>
      </c>
      <c r="I15" s="17"/>
      <c r="J15" s="18"/>
      <c r="K15" s="19"/>
      <c r="L15" s="20"/>
      <c r="M15" s="20"/>
      <c r="N15" s="20"/>
      <c r="O15" s="20"/>
    </row>
    <row r="16" spans="1:15" s="21" customFormat="1" ht="63.75" x14ac:dyDescent="0.25">
      <c r="A16" s="22">
        <v>59</v>
      </c>
      <c r="B16" s="49" t="s">
        <v>100</v>
      </c>
      <c r="C16" s="23" t="s">
        <v>18</v>
      </c>
      <c r="D16" s="24" t="s">
        <v>19</v>
      </c>
      <c r="E16" s="32">
        <v>1</v>
      </c>
      <c r="F16" s="26"/>
      <c r="G16" s="27">
        <f t="shared" si="1"/>
        <v>0</v>
      </c>
      <c r="H16" s="28" t="s">
        <v>101</v>
      </c>
      <c r="I16" s="17"/>
      <c r="J16" s="18"/>
      <c r="K16" s="19"/>
      <c r="L16" s="20"/>
      <c r="M16" s="20"/>
      <c r="N16" s="20"/>
      <c r="O16" s="20"/>
    </row>
    <row r="17" spans="1:15" s="21" customFormat="1" ht="38.25" x14ac:dyDescent="0.2">
      <c r="A17" s="22">
        <v>60</v>
      </c>
      <c r="B17" s="50" t="s">
        <v>102</v>
      </c>
      <c r="C17" s="23" t="s">
        <v>18</v>
      </c>
      <c r="D17" s="24" t="s">
        <v>19</v>
      </c>
      <c r="E17" s="32">
        <v>1</v>
      </c>
      <c r="F17" s="26"/>
      <c r="G17" s="27">
        <f t="shared" si="1"/>
        <v>0</v>
      </c>
      <c r="H17" s="28" t="s">
        <v>103</v>
      </c>
      <c r="I17" s="17"/>
      <c r="J17" s="18"/>
      <c r="K17" s="19"/>
      <c r="L17" s="20"/>
      <c r="M17" s="20"/>
      <c r="N17" s="20"/>
      <c r="O17" s="20"/>
    </row>
    <row r="18" spans="1:15" s="21" customFormat="1" ht="38.25" x14ac:dyDescent="0.2">
      <c r="A18" s="22">
        <v>61</v>
      </c>
      <c r="B18" s="50" t="s">
        <v>104</v>
      </c>
      <c r="C18" s="23" t="s">
        <v>18</v>
      </c>
      <c r="D18" s="24" t="s">
        <v>19</v>
      </c>
      <c r="E18" s="32">
        <v>17</v>
      </c>
      <c r="F18" s="26"/>
      <c r="G18" s="27">
        <f t="shared" si="1"/>
        <v>0</v>
      </c>
      <c r="H18" s="28" t="s">
        <v>105</v>
      </c>
      <c r="I18" s="17"/>
      <c r="J18" s="18"/>
      <c r="K18" s="19"/>
      <c r="L18" s="20"/>
      <c r="M18" s="20"/>
      <c r="N18" s="20"/>
      <c r="O18" s="20"/>
    </row>
    <row r="19" spans="1:15" s="21" customFormat="1" ht="38.25" x14ac:dyDescent="0.2">
      <c r="A19" s="22">
        <v>62</v>
      </c>
      <c r="B19" s="50" t="s">
        <v>106</v>
      </c>
      <c r="C19" s="23" t="s">
        <v>18</v>
      </c>
      <c r="D19" s="24" t="s">
        <v>19</v>
      </c>
      <c r="E19" s="32">
        <v>1</v>
      </c>
      <c r="F19" s="26"/>
      <c r="G19" s="27">
        <f t="shared" si="1"/>
        <v>0</v>
      </c>
      <c r="H19" s="28" t="s">
        <v>107</v>
      </c>
      <c r="I19" s="17"/>
      <c r="J19" s="18"/>
      <c r="K19" s="19"/>
      <c r="L19" s="20"/>
      <c r="M19" s="20"/>
      <c r="N19" s="20"/>
      <c r="O19" s="20"/>
    </row>
    <row r="20" spans="1:15" s="21" customFormat="1" ht="38.25" x14ac:dyDescent="0.2">
      <c r="A20" s="22">
        <v>63</v>
      </c>
      <c r="B20" s="50" t="s">
        <v>108</v>
      </c>
      <c r="C20" s="23" t="s">
        <v>18</v>
      </c>
      <c r="D20" s="24" t="s">
        <v>19</v>
      </c>
      <c r="E20" s="32">
        <v>1</v>
      </c>
      <c r="F20" s="26"/>
      <c r="G20" s="27">
        <f t="shared" si="1"/>
        <v>0</v>
      </c>
      <c r="H20" s="38" t="s">
        <v>109</v>
      </c>
      <c r="I20" s="17"/>
      <c r="J20" s="18"/>
      <c r="K20" s="19"/>
      <c r="L20" s="20"/>
      <c r="M20" s="20"/>
      <c r="N20" s="20"/>
      <c r="O20" s="20"/>
    </row>
    <row r="21" spans="1:15" s="21" customFormat="1" ht="38.25" x14ac:dyDescent="0.2">
      <c r="A21" s="22">
        <v>64</v>
      </c>
      <c r="B21" s="50" t="s">
        <v>110</v>
      </c>
      <c r="C21" s="23" t="s">
        <v>18</v>
      </c>
      <c r="D21" s="24" t="s">
        <v>19</v>
      </c>
      <c r="E21" s="32">
        <v>1</v>
      </c>
      <c r="F21" s="26"/>
      <c r="G21" s="27">
        <f t="shared" si="1"/>
        <v>0</v>
      </c>
      <c r="H21" s="28" t="s">
        <v>111</v>
      </c>
      <c r="I21" s="17"/>
      <c r="J21" s="18"/>
      <c r="K21" s="19"/>
      <c r="L21" s="20"/>
      <c r="M21" s="20"/>
      <c r="N21" s="20"/>
      <c r="O21" s="20"/>
    </row>
    <row r="22" spans="1:15" s="21" customFormat="1" ht="51" x14ac:dyDescent="0.2">
      <c r="A22" s="22">
        <v>68</v>
      </c>
      <c r="B22" s="50" t="s">
        <v>112</v>
      </c>
      <c r="C22" s="23" t="s">
        <v>18</v>
      </c>
      <c r="D22" s="24" t="s">
        <v>19</v>
      </c>
      <c r="E22" s="32">
        <v>1</v>
      </c>
      <c r="F22" s="26"/>
      <c r="G22" s="27">
        <f t="shared" si="1"/>
        <v>0</v>
      </c>
      <c r="H22" s="38" t="s">
        <v>113</v>
      </c>
      <c r="I22" s="17"/>
      <c r="J22" s="18"/>
      <c r="K22" s="19"/>
      <c r="L22" s="20"/>
      <c r="M22" s="20"/>
      <c r="N22" s="20"/>
      <c r="O22" s="20"/>
    </row>
  </sheetData>
  <mergeCells count="13">
    <mergeCell ref="A14:B14"/>
    <mergeCell ref="C14:G14"/>
    <mergeCell ref="A5:B5"/>
    <mergeCell ref="C5:G5"/>
    <mergeCell ref="A7:G7"/>
    <mergeCell ref="A13:B13"/>
    <mergeCell ref="A4:B4"/>
    <mergeCell ref="C4:G4"/>
    <mergeCell ref="A1:G1"/>
    <mergeCell ref="A2:B2"/>
    <mergeCell ref="C2:G2"/>
    <mergeCell ref="A3:B3"/>
    <mergeCell ref="C3:G3"/>
  </mergeCells>
  <dataValidations count="2">
    <dataValidation type="list" allowBlank="1" showInputMessage="1" showErrorMessage="1" sqref="C4:G5">
      <formula1>#REF!</formula1>
    </dataValidation>
    <dataValidation type="list" allowBlank="1" showInputMessage="1" showErrorMessage="1" sqref="C11:C12 C15:C22">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[1]Zdroj!#REF!</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view="pageBreakPreview" topLeftCell="A34" zoomScale="60" zoomScaleNormal="100" workbookViewId="0">
      <selection activeCell="H28" sqref="H28"/>
    </sheetView>
  </sheetViews>
  <sheetFormatPr defaultRowHeight="15" x14ac:dyDescent="0.25"/>
  <cols>
    <col min="1" max="1" width="7.140625" style="51" customWidth="1"/>
    <col min="2" max="2" width="35.42578125" style="51" customWidth="1"/>
    <col min="3" max="3" width="16.140625" style="51" customWidth="1"/>
    <col min="4" max="4" width="8.85546875" style="52" bestFit="1" customWidth="1"/>
    <col min="5" max="5" width="12.5703125" style="53" customWidth="1"/>
    <col min="6" max="7" width="15.5703125" style="54" customWidth="1"/>
    <col min="8" max="8" width="77.140625" style="1" customWidth="1"/>
  </cols>
  <sheetData>
    <row r="1" spans="1:8" ht="16.5" thickBot="1" x14ac:dyDescent="0.3">
      <c r="A1" s="62" t="s">
        <v>116</v>
      </c>
      <c r="B1" s="63"/>
      <c r="C1" s="63"/>
      <c r="D1" s="63"/>
      <c r="E1" s="63"/>
      <c r="F1" s="63"/>
      <c r="G1" s="63"/>
    </row>
    <row r="2" spans="1:8" x14ac:dyDescent="0.25">
      <c r="A2" s="64" t="s">
        <v>0</v>
      </c>
      <c r="B2" s="65"/>
      <c r="C2" s="66" t="s">
        <v>1</v>
      </c>
      <c r="D2" s="67"/>
      <c r="E2" s="67"/>
      <c r="F2" s="67"/>
      <c r="G2" s="67"/>
    </row>
    <row r="3" spans="1:8" x14ac:dyDescent="0.25">
      <c r="A3" s="58" t="s">
        <v>2</v>
      </c>
      <c r="B3" s="59"/>
      <c r="C3" s="60" t="s">
        <v>3</v>
      </c>
      <c r="D3" s="61"/>
      <c r="E3" s="61"/>
      <c r="F3" s="61"/>
      <c r="G3" s="61"/>
    </row>
    <row r="4" spans="1:8" x14ac:dyDescent="0.25">
      <c r="A4" s="58" t="s">
        <v>4</v>
      </c>
      <c r="B4" s="59"/>
      <c r="C4" s="60" t="s">
        <v>5</v>
      </c>
      <c r="D4" s="61"/>
      <c r="E4" s="61"/>
      <c r="F4" s="61"/>
      <c r="G4" s="61"/>
    </row>
    <row r="5" spans="1:8" ht="15.75" thickBot="1" x14ac:dyDescent="0.3">
      <c r="A5" s="72" t="s">
        <v>6</v>
      </c>
      <c r="B5" s="73"/>
      <c r="C5" s="74" t="s">
        <v>7</v>
      </c>
      <c r="D5" s="75"/>
      <c r="E5" s="75"/>
      <c r="F5" s="75"/>
      <c r="G5" s="75"/>
    </row>
    <row r="6" spans="1:8" x14ac:dyDescent="0.25">
      <c r="A6" s="5"/>
      <c r="B6" s="6"/>
      <c r="C6" s="6"/>
      <c r="D6" s="6"/>
      <c r="E6" s="6"/>
      <c r="F6" s="6"/>
      <c r="G6" s="6"/>
    </row>
    <row r="7" spans="1:8" ht="15.75" thickBot="1" x14ac:dyDescent="0.3">
      <c r="A7" s="76"/>
      <c r="B7" s="77"/>
      <c r="C7" s="77"/>
      <c r="D7" s="78"/>
      <c r="E7" s="78"/>
      <c r="F7" s="78"/>
      <c r="G7" s="78"/>
    </row>
    <row r="8" spans="1:8" ht="38.25" x14ac:dyDescent="0.25">
      <c r="A8" s="7" t="s">
        <v>8</v>
      </c>
      <c r="B8" s="8" t="s">
        <v>9</v>
      </c>
      <c r="C8" s="8" t="s">
        <v>10</v>
      </c>
      <c r="D8" s="9" t="s">
        <v>11</v>
      </c>
      <c r="E8" s="10" t="s">
        <v>12</v>
      </c>
      <c r="F8" s="11" t="s">
        <v>13</v>
      </c>
      <c r="G8" s="11" t="s">
        <v>14</v>
      </c>
      <c r="H8" s="12" t="s">
        <v>15</v>
      </c>
    </row>
    <row r="9" spans="1:8" x14ac:dyDescent="0.25">
      <c r="A9" s="55" t="s">
        <v>115</v>
      </c>
      <c r="B9" s="40"/>
      <c r="C9" s="41"/>
      <c r="D9" s="42"/>
      <c r="E9" s="43"/>
      <c r="F9" s="44"/>
      <c r="G9" s="44"/>
      <c r="H9" s="39"/>
    </row>
    <row r="10" spans="1:8" x14ac:dyDescent="0.25">
      <c r="A10" s="47" t="s">
        <v>16</v>
      </c>
      <c r="B10" s="57"/>
      <c r="C10" s="46"/>
      <c r="D10" s="47"/>
      <c r="E10" s="47"/>
      <c r="F10" s="47"/>
      <c r="G10" s="47"/>
      <c r="H10" s="16"/>
    </row>
    <row r="11" spans="1:8" ht="165.75" x14ac:dyDescent="0.25">
      <c r="A11" s="22">
        <v>9</v>
      </c>
      <c r="B11" s="50" t="s">
        <v>23</v>
      </c>
      <c r="C11" s="23" t="s">
        <v>18</v>
      </c>
      <c r="D11" s="24" t="s">
        <v>19</v>
      </c>
      <c r="E11" s="25">
        <v>1</v>
      </c>
      <c r="F11" s="26"/>
      <c r="G11" s="27">
        <f t="shared" ref="G11:G59" si="0">ROUND(E11*F11,2)</f>
        <v>0</v>
      </c>
      <c r="H11" s="28" t="s">
        <v>24</v>
      </c>
    </row>
    <row r="12" spans="1:8" ht="51" x14ac:dyDescent="0.25">
      <c r="A12" s="22">
        <v>10</v>
      </c>
      <c r="B12" s="50" t="s">
        <v>25</v>
      </c>
      <c r="C12" s="23" t="s">
        <v>18</v>
      </c>
      <c r="D12" s="24" t="s">
        <v>19</v>
      </c>
      <c r="E12" s="25">
        <v>1</v>
      </c>
      <c r="F12" s="26"/>
      <c r="G12" s="27">
        <f t="shared" si="0"/>
        <v>0</v>
      </c>
      <c r="H12" s="31" t="s">
        <v>26</v>
      </c>
    </row>
    <row r="13" spans="1:8" ht="63.75" x14ac:dyDescent="0.25">
      <c r="A13" s="22">
        <v>11</v>
      </c>
      <c r="B13" s="50" t="s">
        <v>27</v>
      </c>
      <c r="C13" s="23" t="s">
        <v>18</v>
      </c>
      <c r="D13" s="24" t="s">
        <v>19</v>
      </c>
      <c r="E13" s="25">
        <v>1</v>
      </c>
      <c r="F13" s="26"/>
      <c r="G13" s="27">
        <f t="shared" si="0"/>
        <v>0</v>
      </c>
      <c r="H13" s="31" t="s">
        <v>28</v>
      </c>
    </row>
    <row r="14" spans="1:8" ht="63.75" x14ac:dyDescent="0.25">
      <c r="A14" s="22">
        <v>12</v>
      </c>
      <c r="B14" s="50" t="s">
        <v>29</v>
      </c>
      <c r="C14" s="23" t="s">
        <v>18</v>
      </c>
      <c r="D14" s="24" t="s">
        <v>19</v>
      </c>
      <c r="E14" s="25">
        <v>1</v>
      </c>
      <c r="F14" s="26"/>
      <c r="G14" s="27">
        <f t="shared" si="0"/>
        <v>0</v>
      </c>
      <c r="H14" s="31" t="s">
        <v>30</v>
      </c>
    </row>
    <row r="15" spans="1:8" ht="63.75" x14ac:dyDescent="0.25">
      <c r="A15" s="22">
        <v>13</v>
      </c>
      <c r="B15" s="50" t="s">
        <v>31</v>
      </c>
      <c r="C15" s="23" t="s">
        <v>18</v>
      </c>
      <c r="D15" s="24" t="s">
        <v>19</v>
      </c>
      <c r="E15" s="25">
        <v>1</v>
      </c>
      <c r="F15" s="26"/>
      <c r="G15" s="27">
        <f t="shared" si="0"/>
        <v>0</v>
      </c>
      <c r="H15" s="31" t="s">
        <v>32</v>
      </c>
    </row>
    <row r="16" spans="1:8" ht="63.75" x14ac:dyDescent="0.25">
      <c r="A16" s="22">
        <v>14</v>
      </c>
      <c r="B16" s="50" t="s">
        <v>33</v>
      </c>
      <c r="C16" s="23" t="s">
        <v>18</v>
      </c>
      <c r="D16" s="24" t="s">
        <v>19</v>
      </c>
      <c r="E16" s="25">
        <v>1</v>
      </c>
      <c r="F16" s="26"/>
      <c r="G16" s="27">
        <f t="shared" si="0"/>
        <v>0</v>
      </c>
      <c r="H16" s="31" t="s">
        <v>34</v>
      </c>
    </row>
    <row r="17" spans="1:8" ht="114.75" x14ac:dyDescent="0.25">
      <c r="A17" s="22">
        <v>15</v>
      </c>
      <c r="B17" s="50" t="s">
        <v>35</v>
      </c>
      <c r="C17" s="23" t="s">
        <v>18</v>
      </c>
      <c r="D17" s="24" t="s">
        <v>19</v>
      </c>
      <c r="E17" s="25">
        <v>1</v>
      </c>
      <c r="F17" s="26"/>
      <c r="G17" s="27">
        <f t="shared" si="0"/>
        <v>0</v>
      </c>
      <c r="H17" s="28" t="s">
        <v>119</v>
      </c>
    </row>
    <row r="18" spans="1:8" ht="63.75" x14ac:dyDescent="0.25">
      <c r="A18" s="22">
        <v>16</v>
      </c>
      <c r="B18" s="50" t="s">
        <v>36</v>
      </c>
      <c r="C18" s="23" t="s">
        <v>18</v>
      </c>
      <c r="D18" s="24" t="s">
        <v>19</v>
      </c>
      <c r="E18" s="25">
        <v>1</v>
      </c>
      <c r="F18" s="26"/>
      <c r="G18" s="27">
        <f t="shared" si="0"/>
        <v>0</v>
      </c>
      <c r="H18" s="31" t="s">
        <v>37</v>
      </c>
    </row>
    <row r="19" spans="1:8" ht="51" x14ac:dyDescent="0.25">
      <c r="A19" s="22">
        <v>17</v>
      </c>
      <c r="B19" s="50" t="s">
        <v>38</v>
      </c>
      <c r="C19" s="23" t="s">
        <v>18</v>
      </c>
      <c r="D19" s="24" t="s">
        <v>19</v>
      </c>
      <c r="E19" s="25">
        <v>1</v>
      </c>
      <c r="F19" s="26"/>
      <c r="G19" s="27">
        <f t="shared" si="0"/>
        <v>0</v>
      </c>
      <c r="H19" s="31" t="s">
        <v>39</v>
      </c>
    </row>
    <row r="20" spans="1:8" ht="102" x14ac:dyDescent="0.25">
      <c r="A20" s="22">
        <v>18</v>
      </c>
      <c r="B20" s="50" t="s">
        <v>40</v>
      </c>
      <c r="C20" s="23" t="s">
        <v>18</v>
      </c>
      <c r="D20" s="24" t="s">
        <v>19</v>
      </c>
      <c r="E20" s="25">
        <v>1</v>
      </c>
      <c r="F20" s="26"/>
      <c r="G20" s="27">
        <f t="shared" si="0"/>
        <v>0</v>
      </c>
      <c r="H20" s="28" t="s">
        <v>41</v>
      </c>
    </row>
    <row r="21" spans="1:8" ht="127.5" x14ac:dyDescent="0.25">
      <c r="A21" s="22">
        <v>19</v>
      </c>
      <c r="B21" s="50" t="s">
        <v>42</v>
      </c>
      <c r="C21" s="23" t="s">
        <v>18</v>
      </c>
      <c r="D21" s="24" t="s">
        <v>19</v>
      </c>
      <c r="E21" s="25">
        <v>1</v>
      </c>
      <c r="F21" s="26"/>
      <c r="G21" s="27">
        <f t="shared" si="0"/>
        <v>0</v>
      </c>
      <c r="H21" s="31" t="s">
        <v>120</v>
      </c>
    </row>
    <row r="22" spans="1:8" ht="63.75" x14ac:dyDescent="0.25">
      <c r="A22" s="22">
        <v>20</v>
      </c>
      <c r="B22" s="50" t="s">
        <v>43</v>
      </c>
      <c r="C22" s="23" t="s">
        <v>18</v>
      </c>
      <c r="D22" s="24" t="s">
        <v>19</v>
      </c>
      <c r="E22" s="25">
        <v>1</v>
      </c>
      <c r="F22" s="26"/>
      <c r="G22" s="27">
        <f t="shared" si="0"/>
        <v>0</v>
      </c>
      <c r="H22" s="31" t="s">
        <v>44</v>
      </c>
    </row>
    <row r="23" spans="1:8" ht="63.75" x14ac:dyDescent="0.25">
      <c r="A23" s="22">
        <v>21</v>
      </c>
      <c r="B23" s="50" t="s">
        <v>45</v>
      </c>
      <c r="C23" s="23" t="s">
        <v>18</v>
      </c>
      <c r="D23" s="24" t="s">
        <v>19</v>
      </c>
      <c r="E23" s="25">
        <v>1</v>
      </c>
      <c r="F23" s="26"/>
      <c r="G23" s="27">
        <f t="shared" si="0"/>
        <v>0</v>
      </c>
      <c r="H23" s="28" t="s">
        <v>46</v>
      </c>
    </row>
    <row r="24" spans="1:8" ht="51" x14ac:dyDescent="0.25">
      <c r="A24" s="22">
        <v>22</v>
      </c>
      <c r="B24" s="50" t="s">
        <v>47</v>
      </c>
      <c r="C24" s="23" t="s">
        <v>18</v>
      </c>
      <c r="D24" s="24" t="s">
        <v>19</v>
      </c>
      <c r="E24" s="25">
        <v>1</v>
      </c>
      <c r="F24" s="26"/>
      <c r="G24" s="27">
        <f t="shared" si="0"/>
        <v>0</v>
      </c>
      <c r="H24" s="31" t="s">
        <v>121</v>
      </c>
    </row>
    <row r="25" spans="1:8" ht="76.5" x14ac:dyDescent="0.25">
      <c r="A25" s="22">
        <v>23</v>
      </c>
      <c r="B25" s="50" t="s">
        <v>48</v>
      </c>
      <c r="C25" s="23" t="s">
        <v>18</v>
      </c>
      <c r="D25" s="24" t="s">
        <v>19</v>
      </c>
      <c r="E25" s="25">
        <v>1</v>
      </c>
      <c r="F25" s="26"/>
      <c r="G25" s="27">
        <f t="shared" si="0"/>
        <v>0</v>
      </c>
      <c r="H25" s="28" t="s">
        <v>49</v>
      </c>
    </row>
    <row r="26" spans="1:8" ht="51" x14ac:dyDescent="0.25">
      <c r="A26" s="22">
        <v>24</v>
      </c>
      <c r="B26" s="50" t="s">
        <v>50</v>
      </c>
      <c r="C26" s="23" t="s">
        <v>18</v>
      </c>
      <c r="D26" s="24" t="s">
        <v>19</v>
      </c>
      <c r="E26" s="25">
        <v>1</v>
      </c>
      <c r="F26" s="26"/>
      <c r="G26" s="27">
        <f t="shared" si="0"/>
        <v>0</v>
      </c>
      <c r="H26" s="28" t="s">
        <v>51</v>
      </c>
    </row>
    <row r="27" spans="1:8" ht="51" x14ac:dyDescent="0.25">
      <c r="A27" s="22">
        <v>25</v>
      </c>
      <c r="B27" s="50" t="s">
        <v>52</v>
      </c>
      <c r="C27" s="23" t="s">
        <v>18</v>
      </c>
      <c r="D27" s="24" t="s">
        <v>19</v>
      </c>
      <c r="E27" s="25">
        <v>1</v>
      </c>
      <c r="F27" s="26"/>
      <c r="G27" s="27">
        <f t="shared" si="0"/>
        <v>0</v>
      </c>
      <c r="H27" s="31" t="s">
        <v>53</v>
      </c>
    </row>
    <row r="28" spans="1:8" ht="63.75" x14ac:dyDescent="0.25">
      <c r="A28" s="22">
        <v>26</v>
      </c>
      <c r="B28" s="50" t="s">
        <v>54</v>
      </c>
      <c r="C28" s="23" t="s">
        <v>18</v>
      </c>
      <c r="D28" s="24" t="s">
        <v>19</v>
      </c>
      <c r="E28" s="25">
        <v>1</v>
      </c>
      <c r="F28" s="26"/>
      <c r="G28" s="27">
        <f t="shared" si="0"/>
        <v>0</v>
      </c>
      <c r="H28" s="28" t="s">
        <v>134</v>
      </c>
    </row>
    <row r="29" spans="1:8" ht="102" x14ac:dyDescent="0.25">
      <c r="A29" s="22">
        <v>27</v>
      </c>
      <c r="B29" s="50" t="s">
        <v>55</v>
      </c>
      <c r="C29" s="23" t="s">
        <v>18</v>
      </c>
      <c r="D29" s="24" t="s">
        <v>19</v>
      </c>
      <c r="E29" s="25">
        <v>1</v>
      </c>
      <c r="F29" s="26"/>
      <c r="G29" s="27">
        <f t="shared" si="0"/>
        <v>0</v>
      </c>
      <c r="H29" s="28" t="s">
        <v>122</v>
      </c>
    </row>
    <row r="30" spans="1:8" ht="102" x14ac:dyDescent="0.25">
      <c r="A30" s="22">
        <v>28</v>
      </c>
      <c r="B30" s="50" t="s">
        <v>56</v>
      </c>
      <c r="C30" s="23" t="s">
        <v>18</v>
      </c>
      <c r="D30" s="24" t="s">
        <v>19</v>
      </c>
      <c r="E30" s="25">
        <v>1</v>
      </c>
      <c r="F30" s="26"/>
      <c r="G30" s="27">
        <f t="shared" si="0"/>
        <v>0</v>
      </c>
      <c r="H30" s="28" t="s">
        <v>57</v>
      </c>
    </row>
    <row r="31" spans="1:8" ht="51" x14ac:dyDescent="0.25">
      <c r="A31" s="22">
        <v>29</v>
      </c>
      <c r="B31" s="50" t="s">
        <v>58</v>
      </c>
      <c r="C31" s="23" t="s">
        <v>18</v>
      </c>
      <c r="D31" s="24" t="s">
        <v>19</v>
      </c>
      <c r="E31" s="25">
        <v>1</v>
      </c>
      <c r="F31" s="26"/>
      <c r="G31" s="27">
        <f t="shared" si="0"/>
        <v>0</v>
      </c>
      <c r="H31" s="28" t="s">
        <v>59</v>
      </c>
    </row>
    <row r="32" spans="1:8" ht="76.5" x14ac:dyDescent="0.25">
      <c r="A32" s="22">
        <v>30</v>
      </c>
      <c r="B32" s="50" t="s">
        <v>60</v>
      </c>
      <c r="C32" s="23" t="s">
        <v>18</v>
      </c>
      <c r="D32" s="24" t="s">
        <v>19</v>
      </c>
      <c r="E32" s="25">
        <v>1</v>
      </c>
      <c r="F32" s="26"/>
      <c r="G32" s="27">
        <f t="shared" si="0"/>
        <v>0</v>
      </c>
      <c r="H32" s="28" t="s">
        <v>135</v>
      </c>
    </row>
    <row r="33" spans="1:8" ht="51" x14ac:dyDescent="0.25">
      <c r="A33" s="22">
        <v>31</v>
      </c>
      <c r="B33" s="50" t="s">
        <v>61</v>
      </c>
      <c r="C33" s="23" t="s">
        <v>18</v>
      </c>
      <c r="D33" s="24" t="s">
        <v>19</v>
      </c>
      <c r="E33" s="25">
        <v>1</v>
      </c>
      <c r="F33" s="26"/>
      <c r="G33" s="27">
        <f t="shared" si="0"/>
        <v>0</v>
      </c>
      <c r="H33" s="28" t="s">
        <v>62</v>
      </c>
    </row>
    <row r="34" spans="1:8" ht="51" x14ac:dyDescent="0.25">
      <c r="A34" s="22">
        <v>32</v>
      </c>
      <c r="B34" s="50" t="s">
        <v>63</v>
      </c>
      <c r="C34" s="23" t="s">
        <v>18</v>
      </c>
      <c r="D34" s="24" t="s">
        <v>19</v>
      </c>
      <c r="E34" s="25">
        <v>1</v>
      </c>
      <c r="F34" s="26"/>
      <c r="G34" s="27">
        <f t="shared" si="0"/>
        <v>0</v>
      </c>
      <c r="H34" s="28" t="s">
        <v>64</v>
      </c>
    </row>
    <row r="35" spans="1:8" ht="51" x14ac:dyDescent="0.25">
      <c r="A35" s="22">
        <v>33</v>
      </c>
      <c r="B35" s="50" t="s">
        <v>65</v>
      </c>
      <c r="C35" s="23" t="s">
        <v>18</v>
      </c>
      <c r="D35" s="24" t="s">
        <v>19</v>
      </c>
      <c r="E35" s="25">
        <v>1</v>
      </c>
      <c r="F35" s="26"/>
      <c r="G35" s="27">
        <f t="shared" si="0"/>
        <v>0</v>
      </c>
      <c r="H35" s="28" t="s">
        <v>66</v>
      </c>
    </row>
    <row r="36" spans="1:8" ht="63.75" x14ac:dyDescent="0.25">
      <c r="A36" s="22">
        <v>34</v>
      </c>
      <c r="B36" s="50" t="s">
        <v>67</v>
      </c>
      <c r="C36" s="23" t="s">
        <v>18</v>
      </c>
      <c r="D36" s="24" t="s">
        <v>19</v>
      </c>
      <c r="E36" s="25">
        <v>1</v>
      </c>
      <c r="F36" s="26"/>
      <c r="G36" s="27">
        <f t="shared" si="0"/>
        <v>0</v>
      </c>
      <c r="H36" s="28" t="s">
        <v>129</v>
      </c>
    </row>
    <row r="37" spans="1:8" ht="63.75" x14ac:dyDescent="0.25">
      <c r="A37" s="22">
        <v>35</v>
      </c>
      <c r="B37" s="50" t="s">
        <v>68</v>
      </c>
      <c r="C37" s="23" t="s">
        <v>18</v>
      </c>
      <c r="D37" s="24" t="s">
        <v>19</v>
      </c>
      <c r="E37" s="25">
        <v>1</v>
      </c>
      <c r="F37" s="26"/>
      <c r="G37" s="27">
        <f t="shared" si="0"/>
        <v>0</v>
      </c>
      <c r="H37" s="28" t="s">
        <v>123</v>
      </c>
    </row>
    <row r="38" spans="1:8" ht="153" x14ac:dyDescent="0.25">
      <c r="A38" s="22">
        <v>36</v>
      </c>
      <c r="B38" s="50" t="s">
        <v>69</v>
      </c>
      <c r="C38" s="23" t="s">
        <v>18</v>
      </c>
      <c r="D38" s="24" t="s">
        <v>19</v>
      </c>
      <c r="E38" s="25">
        <v>1</v>
      </c>
      <c r="F38" s="26"/>
      <c r="G38" s="27">
        <f t="shared" si="0"/>
        <v>0</v>
      </c>
      <c r="H38" s="28" t="s">
        <v>117</v>
      </c>
    </row>
    <row r="39" spans="1:8" ht="178.5" x14ac:dyDescent="0.25">
      <c r="A39" s="22">
        <v>37</v>
      </c>
      <c r="B39" s="50" t="s">
        <v>70</v>
      </c>
      <c r="C39" s="23" t="s">
        <v>18</v>
      </c>
      <c r="D39" s="24" t="s">
        <v>19</v>
      </c>
      <c r="E39" s="25">
        <v>1</v>
      </c>
      <c r="F39" s="26"/>
      <c r="G39" s="27">
        <f t="shared" si="0"/>
        <v>0</v>
      </c>
      <c r="H39" s="28" t="s">
        <v>124</v>
      </c>
    </row>
    <row r="40" spans="1:8" ht="102" x14ac:dyDescent="0.25">
      <c r="A40" s="22">
        <v>38</v>
      </c>
      <c r="B40" s="50" t="s">
        <v>71</v>
      </c>
      <c r="C40" s="23" t="s">
        <v>18</v>
      </c>
      <c r="D40" s="24" t="s">
        <v>19</v>
      </c>
      <c r="E40" s="25">
        <v>1</v>
      </c>
      <c r="F40" s="26"/>
      <c r="G40" s="27">
        <f t="shared" si="0"/>
        <v>0</v>
      </c>
      <c r="H40" s="28" t="s">
        <v>130</v>
      </c>
    </row>
    <row r="41" spans="1:8" ht="51" x14ac:dyDescent="0.25">
      <c r="A41" s="22">
        <v>39</v>
      </c>
      <c r="B41" s="50" t="s">
        <v>72</v>
      </c>
      <c r="C41" s="23" t="s">
        <v>18</v>
      </c>
      <c r="D41" s="24" t="s">
        <v>19</v>
      </c>
      <c r="E41" s="25">
        <v>2</v>
      </c>
      <c r="F41" s="26"/>
      <c r="G41" s="27">
        <f t="shared" si="0"/>
        <v>0</v>
      </c>
      <c r="H41" s="28" t="s">
        <v>125</v>
      </c>
    </row>
    <row r="42" spans="1:8" ht="140.25" x14ac:dyDescent="0.25">
      <c r="A42" s="22">
        <v>40</v>
      </c>
      <c r="B42" s="50" t="s">
        <v>73</v>
      </c>
      <c r="C42" s="23" t="s">
        <v>18</v>
      </c>
      <c r="D42" s="24" t="s">
        <v>19</v>
      </c>
      <c r="E42" s="25">
        <v>1</v>
      </c>
      <c r="F42" s="26"/>
      <c r="G42" s="27">
        <f t="shared" si="0"/>
        <v>0</v>
      </c>
      <c r="H42" s="28" t="s">
        <v>74</v>
      </c>
    </row>
    <row r="43" spans="1:8" ht="102" x14ac:dyDescent="0.25">
      <c r="A43" s="22">
        <v>41</v>
      </c>
      <c r="B43" s="49" t="s">
        <v>75</v>
      </c>
      <c r="C43" s="23" t="s">
        <v>18</v>
      </c>
      <c r="D43" s="24" t="s">
        <v>19</v>
      </c>
      <c r="E43" s="25">
        <v>4</v>
      </c>
      <c r="F43" s="26"/>
      <c r="G43" s="27">
        <f t="shared" si="0"/>
        <v>0</v>
      </c>
      <c r="H43" s="31" t="s">
        <v>76</v>
      </c>
    </row>
    <row r="44" spans="1:8" ht="63.75" x14ac:dyDescent="0.25">
      <c r="A44" s="22">
        <v>42</v>
      </c>
      <c r="B44" s="49" t="s">
        <v>77</v>
      </c>
      <c r="C44" s="23" t="s">
        <v>18</v>
      </c>
      <c r="D44" s="24" t="s">
        <v>19</v>
      </c>
      <c r="E44" s="25">
        <v>4</v>
      </c>
      <c r="F44" s="26"/>
      <c r="G44" s="27">
        <f t="shared" si="0"/>
        <v>0</v>
      </c>
      <c r="H44" s="31" t="s">
        <v>126</v>
      </c>
    </row>
    <row r="45" spans="1:8" ht="51" x14ac:dyDescent="0.25">
      <c r="A45" s="22">
        <v>43</v>
      </c>
      <c r="B45" s="49" t="s">
        <v>45</v>
      </c>
      <c r="C45" s="23" t="s">
        <v>18</v>
      </c>
      <c r="D45" s="24" t="s">
        <v>19</v>
      </c>
      <c r="E45" s="25">
        <v>4</v>
      </c>
      <c r="F45" s="26"/>
      <c r="G45" s="27">
        <f t="shared" si="0"/>
        <v>0</v>
      </c>
      <c r="H45" s="28" t="s">
        <v>78</v>
      </c>
    </row>
    <row r="46" spans="1:8" ht="51" x14ac:dyDescent="0.25">
      <c r="A46" s="22">
        <v>44</v>
      </c>
      <c r="B46" s="49" t="s">
        <v>79</v>
      </c>
      <c r="C46" s="23" t="s">
        <v>18</v>
      </c>
      <c r="D46" s="24" t="s">
        <v>19</v>
      </c>
      <c r="E46" s="32">
        <v>4</v>
      </c>
      <c r="F46" s="26"/>
      <c r="G46" s="27">
        <f t="shared" si="0"/>
        <v>0</v>
      </c>
      <c r="H46" s="31" t="s">
        <v>131</v>
      </c>
    </row>
    <row r="47" spans="1:8" ht="76.5" x14ac:dyDescent="0.25">
      <c r="A47" s="22">
        <v>45</v>
      </c>
      <c r="B47" s="49" t="s">
        <v>80</v>
      </c>
      <c r="C47" s="23" t="s">
        <v>18</v>
      </c>
      <c r="D47" s="24" t="s">
        <v>19</v>
      </c>
      <c r="E47" s="32">
        <v>4</v>
      </c>
      <c r="F47" s="26"/>
      <c r="G47" s="27">
        <f t="shared" si="0"/>
        <v>0</v>
      </c>
      <c r="H47" s="28" t="s">
        <v>81</v>
      </c>
    </row>
    <row r="48" spans="1:8" ht="51" x14ac:dyDescent="0.25">
      <c r="A48" s="22">
        <v>46</v>
      </c>
      <c r="B48" s="49" t="s">
        <v>82</v>
      </c>
      <c r="C48" s="23" t="s">
        <v>18</v>
      </c>
      <c r="D48" s="24" t="s">
        <v>19</v>
      </c>
      <c r="E48" s="32">
        <v>4</v>
      </c>
      <c r="F48" s="26"/>
      <c r="G48" s="27">
        <f t="shared" si="0"/>
        <v>0</v>
      </c>
      <c r="H48" s="31" t="s">
        <v>83</v>
      </c>
    </row>
    <row r="49" spans="1:8" ht="51" x14ac:dyDescent="0.25">
      <c r="A49" s="22">
        <v>47</v>
      </c>
      <c r="B49" s="49" t="s">
        <v>84</v>
      </c>
      <c r="C49" s="23" t="s">
        <v>18</v>
      </c>
      <c r="D49" s="24" t="s">
        <v>19</v>
      </c>
      <c r="E49" s="32">
        <v>4</v>
      </c>
      <c r="F49" s="26"/>
      <c r="G49" s="27">
        <f t="shared" si="0"/>
        <v>0</v>
      </c>
      <c r="H49" s="31" t="s">
        <v>85</v>
      </c>
    </row>
    <row r="50" spans="1:8" ht="63.75" x14ac:dyDescent="0.25">
      <c r="A50" s="22">
        <v>48</v>
      </c>
      <c r="B50" s="49" t="s">
        <v>86</v>
      </c>
      <c r="C50" s="23" t="s">
        <v>18</v>
      </c>
      <c r="D50" s="24" t="s">
        <v>19</v>
      </c>
      <c r="E50" s="32">
        <v>4</v>
      </c>
      <c r="F50" s="26"/>
      <c r="G50" s="27">
        <f t="shared" si="0"/>
        <v>0</v>
      </c>
      <c r="H50" s="28" t="s">
        <v>127</v>
      </c>
    </row>
    <row r="51" spans="1:8" ht="102" x14ac:dyDescent="0.25">
      <c r="A51" s="22">
        <v>49</v>
      </c>
      <c r="B51" s="49" t="s">
        <v>55</v>
      </c>
      <c r="C51" s="23" t="s">
        <v>18</v>
      </c>
      <c r="D51" s="24" t="s">
        <v>19</v>
      </c>
      <c r="E51" s="32">
        <v>4</v>
      </c>
      <c r="F51" s="26"/>
      <c r="G51" s="27">
        <f t="shared" si="0"/>
        <v>0</v>
      </c>
      <c r="H51" s="28" t="s">
        <v>132</v>
      </c>
    </row>
    <row r="52" spans="1:8" ht="51" x14ac:dyDescent="0.25">
      <c r="A52" s="22">
        <v>50</v>
      </c>
      <c r="B52" s="49" t="s">
        <v>87</v>
      </c>
      <c r="C52" s="23" t="s">
        <v>18</v>
      </c>
      <c r="D52" s="24" t="s">
        <v>19</v>
      </c>
      <c r="E52" s="32">
        <v>4</v>
      </c>
      <c r="F52" s="26"/>
      <c r="G52" s="27">
        <f t="shared" si="0"/>
        <v>0</v>
      </c>
      <c r="H52" s="28" t="s">
        <v>88</v>
      </c>
    </row>
    <row r="53" spans="1:8" ht="114.75" x14ac:dyDescent="0.25">
      <c r="A53" s="22">
        <v>51</v>
      </c>
      <c r="B53" s="49" t="s">
        <v>89</v>
      </c>
      <c r="C53" s="23" t="s">
        <v>18</v>
      </c>
      <c r="D53" s="24" t="s">
        <v>19</v>
      </c>
      <c r="E53" s="32">
        <v>4</v>
      </c>
      <c r="F53" s="26"/>
      <c r="G53" s="27">
        <f t="shared" si="0"/>
        <v>0</v>
      </c>
      <c r="H53" s="28" t="s">
        <v>136</v>
      </c>
    </row>
    <row r="54" spans="1:8" ht="76.5" x14ac:dyDescent="0.25">
      <c r="A54" s="22">
        <v>52</v>
      </c>
      <c r="B54" s="49" t="s">
        <v>90</v>
      </c>
      <c r="C54" s="23" t="s">
        <v>18</v>
      </c>
      <c r="D54" s="24" t="s">
        <v>19</v>
      </c>
      <c r="E54" s="32">
        <v>4</v>
      </c>
      <c r="F54" s="26"/>
      <c r="G54" s="27">
        <f t="shared" si="0"/>
        <v>0</v>
      </c>
      <c r="H54" s="28" t="s">
        <v>137</v>
      </c>
    </row>
    <row r="55" spans="1:8" ht="51" x14ac:dyDescent="0.25">
      <c r="A55" s="22">
        <v>53</v>
      </c>
      <c r="B55" s="49" t="s">
        <v>91</v>
      </c>
      <c r="C55" s="23" t="s">
        <v>18</v>
      </c>
      <c r="D55" s="24" t="s">
        <v>19</v>
      </c>
      <c r="E55" s="32">
        <v>4</v>
      </c>
      <c r="F55" s="26"/>
      <c r="G55" s="27">
        <f t="shared" si="0"/>
        <v>0</v>
      </c>
      <c r="H55" s="28" t="s">
        <v>92</v>
      </c>
    </row>
    <row r="56" spans="1:8" ht="51" x14ac:dyDescent="0.25">
      <c r="A56" s="22">
        <v>54</v>
      </c>
      <c r="B56" s="49" t="s">
        <v>93</v>
      </c>
      <c r="C56" s="23" t="s">
        <v>18</v>
      </c>
      <c r="D56" s="24" t="s">
        <v>19</v>
      </c>
      <c r="E56" s="32">
        <v>4</v>
      </c>
      <c r="F56" s="26"/>
      <c r="G56" s="27">
        <f t="shared" si="0"/>
        <v>0</v>
      </c>
      <c r="H56" s="28" t="s">
        <v>94</v>
      </c>
    </row>
    <row r="57" spans="1:8" ht="89.25" x14ac:dyDescent="0.25">
      <c r="A57" s="22">
        <v>55</v>
      </c>
      <c r="B57" s="49" t="s">
        <v>95</v>
      </c>
      <c r="C57" s="23" t="s">
        <v>18</v>
      </c>
      <c r="D57" s="24" t="s">
        <v>19</v>
      </c>
      <c r="E57" s="32">
        <v>4</v>
      </c>
      <c r="F57" s="26"/>
      <c r="G57" s="27">
        <f t="shared" si="0"/>
        <v>0</v>
      </c>
      <c r="H57" s="28" t="s">
        <v>133</v>
      </c>
    </row>
    <row r="58" spans="1:8" ht="51" x14ac:dyDescent="0.25">
      <c r="A58" s="22">
        <v>56</v>
      </c>
      <c r="B58" s="49" t="s">
        <v>96</v>
      </c>
      <c r="C58" s="23" t="s">
        <v>18</v>
      </c>
      <c r="D58" s="24" t="s">
        <v>19</v>
      </c>
      <c r="E58" s="32">
        <v>4</v>
      </c>
      <c r="F58" s="26"/>
      <c r="G58" s="27">
        <f t="shared" si="0"/>
        <v>0</v>
      </c>
      <c r="H58" s="28" t="s">
        <v>128</v>
      </c>
    </row>
    <row r="59" spans="1:8" ht="165.75" x14ac:dyDescent="0.25">
      <c r="A59" s="22">
        <v>57</v>
      </c>
      <c r="B59" s="49" t="s">
        <v>69</v>
      </c>
      <c r="C59" s="23" t="s">
        <v>18</v>
      </c>
      <c r="D59" s="24" t="s">
        <v>19</v>
      </c>
      <c r="E59" s="32">
        <v>4</v>
      </c>
      <c r="F59" s="26"/>
      <c r="G59" s="27">
        <f t="shared" si="0"/>
        <v>0</v>
      </c>
      <c r="H59" s="28" t="s">
        <v>118</v>
      </c>
    </row>
  </sheetData>
  <mergeCells count="10">
    <mergeCell ref="A5:B5"/>
    <mergeCell ref="C5:G5"/>
    <mergeCell ref="A7:G7"/>
    <mergeCell ref="A1:G1"/>
    <mergeCell ref="A2:B2"/>
    <mergeCell ref="C2:G2"/>
    <mergeCell ref="A3:B3"/>
    <mergeCell ref="C3:G3"/>
    <mergeCell ref="A4:B4"/>
    <mergeCell ref="C4:G4"/>
  </mergeCells>
  <dataValidations count="2">
    <dataValidation type="list" allowBlank="1" showInputMessage="1" showErrorMessage="1" sqref="C4:G5">
      <formula1>#REF!</formula1>
    </dataValidation>
    <dataValidation type="list" allowBlank="1" showInputMessage="1" showErrorMessage="1" sqref="C11:C59">
      <formula1>#REF!</formula1>
    </dataValidation>
  </dataValidations>
  <pageMargins left="0.23622047244094491" right="0.23622047244094491"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IKT</vt:lpstr>
      <vt:lpstr>POMOCKY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Nimsch</dc:creator>
  <cp:lastModifiedBy>ucto2</cp:lastModifiedBy>
  <cp:lastPrinted>2019-04-11T12:00:24Z</cp:lastPrinted>
  <dcterms:created xsi:type="dcterms:W3CDTF">2018-08-13T13:03:45Z</dcterms:created>
  <dcterms:modified xsi:type="dcterms:W3CDTF">2019-04-11T12:06:09Z</dcterms:modified>
</cp:coreProperties>
</file>