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17025" windowHeight="10725" activeTab="1"/>
  </bookViews>
  <sheets>
    <sheet name="IKT" sheetId="1" r:id="rId1"/>
    <sheet name="POMOCKY" sheetId="3" r:id="rId2"/>
  </sheets>
  <externalReferences>
    <externalReference r:id="rId3"/>
  </externalReferenc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9" i="3" l="1"/>
  <c r="G58" i="3"/>
  <c r="G57" i="3"/>
  <c r="G56" i="3"/>
  <c r="G55" i="3"/>
  <c r="G54" i="3"/>
  <c r="G53" i="3"/>
  <c r="G52" i="3"/>
  <c r="G51" i="3"/>
  <c r="G50" i="3"/>
  <c r="G49" i="3"/>
  <c r="G48" i="3"/>
  <c r="G47" i="3"/>
  <c r="G46" i="3"/>
  <c r="G45" i="3"/>
  <c r="G44" i="3"/>
  <c r="G43" i="3"/>
  <c r="G42" i="3"/>
  <c r="G41" i="3"/>
  <c r="G40" i="3"/>
  <c r="G39" i="3"/>
  <c r="G38" i="3"/>
  <c r="G37" i="3"/>
  <c r="G36" i="3"/>
  <c r="G35" i="3"/>
  <c r="G34" i="3"/>
  <c r="G33" i="3"/>
  <c r="G32" i="3"/>
  <c r="G31" i="3"/>
  <c r="G30" i="3"/>
  <c r="G29" i="3"/>
  <c r="G28" i="3"/>
  <c r="G27" i="3"/>
  <c r="G26" i="3"/>
  <c r="G25" i="3"/>
  <c r="G24" i="3"/>
  <c r="G23" i="3"/>
  <c r="G22" i="3"/>
  <c r="G21" i="3"/>
  <c r="G20" i="3"/>
  <c r="G19" i="3"/>
  <c r="G18" i="3"/>
  <c r="G17" i="3"/>
  <c r="G16" i="3"/>
  <c r="G15" i="3"/>
  <c r="G14" i="3"/>
  <c r="G13" i="3"/>
  <c r="G12" i="3"/>
  <c r="G11" i="3"/>
  <c r="G22" i="1"/>
  <c r="G21" i="1"/>
  <c r="G20" i="1"/>
  <c r="G19" i="1"/>
  <c r="G18" i="1"/>
  <c r="G17" i="1"/>
  <c r="G16" i="1"/>
  <c r="G15" i="1"/>
  <c r="G12" i="1"/>
  <c r="G11" i="1"/>
</calcChain>
</file>

<file path=xl/sharedStrings.xml><?xml version="1.0" encoding="utf-8"?>
<sst xmlns="http://schemas.openxmlformats.org/spreadsheetml/2006/main" count="275" uniqueCount="138">
  <si>
    <t>Názov žiadateľa</t>
  </si>
  <si>
    <t>Obec Závod</t>
  </si>
  <si>
    <t>Názov projektu</t>
  </si>
  <si>
    <t>Modernizácia odborných učební v ZŠsMŠ Závod</t>
  </si>
  <si>
    <t>Prioritná os</t>
  </si>
  <si>
    <t>Prioritná os 2 -Ľahší prístup k efektívnym a kvalitnejším verejným službám</t>
  </si>
  <si>
    <t>Špecifický cieľ</t>
  </si>
  <si>
    <t>2.2.2 Zlepšenie kľúčových kompetencií žiakov základných škôl</t>
  </si>
  <si>
    <t>P.č.</t>
  </si>
  <si>
    <t>Názov výdavku</t>
  </si>
  <si>
    <t>Skupina výdavkov</t>
  </si>
  <si>
    <t>Merná jednotka</t>
  </si>
  <si>
    <t>Množstvo</t>
  </si>
  <si>
    <t xml:space="preserve">Jednotková cena </t>
  </si>
  <si>
    <t>Výdavky celkovo bez DPH</t>
  </si>
  <si>
    <t>Špecifikácie</t>
  </si>
  <si>
    <t>Obstaranie prírodovednej učebne - kombinovanej učebne biológia/chémia</t>
  </si>
  <si>
    <t>Interaktívna tabuľa + dataprojektor k interaktívnej tabuli</t>
  </si>
  <si>
    <t>022 Samostatné hnuteľné veci a súbory hnuteľných vecí</t>
  </si>
  <si>
    <t>ks</t>
  </si>
  <si>
    <t xml:space="preserve">Min. požadovaná špecifikácia - Interaktívna tabuľa s elektromagnetickou technológiou s vysokou presnosťou a citlivosťou na dotyk, pomer strán 4:3, rozmer aktívnej plochy min. 1600x1207 mm (uhlopriečka 79"), hmotnosť max. 23 kg. Po oboch stranách tabule tlačidlá pre jednoduché spúšťanie základných funkcií (2x18), na ráme tabule nabíjacia stanica pre 2 nabíjateľné interaktívne perá. Obe interaktívne perá sú programovateľné.  Podpora práce 2 užívateľov súčasne. Možnosť pripojiť pomocou dodávaného USB kábla alebo pomocou bezdrôtového adaptéra (voliteľné príslušenstvo). Originálny anotačný softvér v slovenskom jazyku a vizuálna knižnica, ktorá obsahuje stovky výukových interaktívnych 3D modelov.  Softvér umožňuje rozpoznávanie rukopisu v Slovenskom jazyku aj s diakritikou. a je plne integrovaný s prostredím MS OFFICE (podporuje priame vkladanie poznámok do Wordu, Excelu, PowerPointu s ukladaním vo formátoch MS Office). Min. špecifikácia pre dataprojektor - s DLP technológiou s podporou 3D, natívne rozlíšenie XGA (1024x768), svetelný výkon min. 3000 ANSI lumenov, kontrast min. 15 000:1, Throw ratio max. 0,656, konektivita min. 2x VGA-In (15pin D-Sub), 1x HDMI, 1x S-Video, 1x Composite Video, 1x Audio-In (Mini-Jack), 1x VGA-Out (15pin D-Sub), 1x Audio-Out (Mini-Jack), 1x RS-232 a 1x USB miniB, hlučnosť max. 35 dB. Súčasťou dodávky má byť nástenný teleskopický držiak projektora. </t>
  </si>
  <si>
    <t>Notebook pre učiteľa + aplikačný softvér</t>
  </si>
  <si>
    <t>Procesor min. dvojjadrový 2,9GHz, RAM 8GB, HDD 256GB SSD, optická mechanika SuperMulti DVD RW, čítačka SD kariet, samostatná graf. karta s min. 2GB RAM, Ethernet LAN 10/100, WiFi 802.11ac, Bluetooth 4.2 (Miracast komaptibilné), konektivita min. : 2xUSB 3.0, 1xUSB2.0, HDMI, audio 3,5mm Jack, RJ-45, integrovaná web kamera Wide Vision HD s duálnym digitálnym mikrofónom, OS: WINDOWS 10; antireflexný displej SVA min. 15,6", WLED , rozlíšenie min. 1920x1080 Aplikačný softvér: vizuálna knižnica obsahujúca výukové interaktívne 3D modely vrátane popisu jednotlivých častí, zvýraznenia, otáčania a priblíženia ľubovoľnej časti modelu s možnosťou priameho prepojenia s Microsoft Office. Dostupné knižnice: Ľudské telo, Biológia rastlín, Biológia zvierat, Chémia, Fyzika, Geológia, Paleontológia, Geometria</t>
  </si>
  <si>
    <t>Učiteľský biologický mikroskop</t>
  </si>
  <si>
    <t xml:space="preserve">Minimálna špecifikácia - digitálny kombinovaný mikroskop so zabudovaným CMOS senzorom s rozlíšením 1280x1024 pixelov, Binokulárna hlavica v 35° uhle s 360° rotáciou, Širokouhlový okulár WF10X/18mm, Achromatický objektív DIN 4X, 10X, 40X, 100x(olej), Hrubé a jemné zaostrovanie, Abbeho kondenzor 1,25 N.A kondenzor, Irisová clona s držiakom filtrov, Osvetlenie LED s kontrolou intenzity, Napájanie 220V-240V, USB 2.0 PC pripojenie, Operačný softvér na spracovanie obrazu s pluginovou architektúrou v slovenskom jazyku, Min. funkcie: forierová analýza, meranie, automatické vyplňovanie formulárov z databázy, importovanie mierok v reálnom rozmere, binárne funkcie v živom móde/odčítavanie dvoch obrazov/, komparácie.  Súčasťou dodávky mikroskopu má byť aj ručný microtom s minimálne sklenenou plošinou, vnútorným klipom pre upevnenie zariadenia a nožom, jednotka pre spracovanie obrazu s min. 11.6" obrazovkou, HDMI výstupom a klávesnicou pripojiteľná k mikroskopu.
</t>
  </si>
  <si>
    <t>Triedna sada nástenných biologických tabúľ</t>
  </si>
  <si>
    <t xml:space="preserve">Súbor minimálne 4 ks obrazov na biológiu v slovenskom jazyku, s rozmerom min. 110 x 140 cm, laminované so závesnými lištami a s háčikmi na zavesenie (S obsiahnutými témami Biosignály a ľudské telo, Rastlín, Živočíchov a Neživej prírody) 
</t>
  </si>
  <si>
    <t>Triedna sada anatomických modelov</t>
  </si>
  <si>
    <t>Triedna sada 9 ks demonštračných 3D modelov na biológiu - časť anatómia, minimálne v zložení: rozoberateľné ľudské torzo (min. 10 častí, výška min. 85cm), model srdca, model kože, model oka, model mozgu, model lebky, model ucha, model panvy muža, model panvy ženy. Každý z modelov má byť z odolného plastu, vhodnom pre školské prostredie, minimálne v rozmedzí 20 cm -80 cm, na podstavci, s popisom častí v slovenskom jazyku.</t>
  </si>
  <si>
    <t>Triedna sada botanických modelov</t>
  </si>
  <si>
    <t xml:space="preserve">Triedna sada 6 ks demonštračných 3D modelov na biológiu - časť botanika, minimálne v zložení: kvet zemiaka, kvet jablone, kvet čerešne, kvet hrachu, kvet repky olejnej, model rastlinnej bunky. Každý z modelov má byť z odolného plastu, vhodnom pre školské prostredie, minimálne v trojnásobnom a väčšom prevedení, na podstavci, s popisom častí v slovenskom jazyku. </t>
  </si>
  <si>
    <t>Triedna sada zoologických modelov</t>
  </si>
  <si>
    <t xml:space="preserve">Triedna sada 10 ks demonštračných 3D modelov na biológiu - časť zoológia, minimálne v zložení: had, ryba, zajac, holub, žaba, netopier, včela, motýľ, jašterica, model živočíšnej bunky. Každý z modelov má byť z odolného plastu, vhodnom pre školské prostredie, minimálne v životnej veľkosti alebo väčšie a s popisom jednotlivých častí v slovenskom jazyku. </t>
  </si>
  <si>
    <t>Triedna sada biologických modelov</t>
  </si>
  <si>
    <t xml:space="preserve">Triedna sada 5 ks demonštračných 3D modelov na biológiu - časť neživá príroda, minimálne s témami: Kolobeh vody v prírode, Slnečná sústava, Model pangea, Sada min. 12 ks rôznych skamenelín rastlín a živočíchov v samostatnom obale,  Sada min. 20 ks rôznych minerálov a hornín. Každý z modelov má byť z odolného plastu vhodnom pre školské prostredie, s popisom jednotlivých častí v slovenskom jazyku. </t>
  </si>
  <si>
    <t>Resuscitačná figurína na CPR</t>
  </si>
  <si>
    <t>Model na nácvik Heimlichovho manévra</t>
  </si>
  <si>
    <t xml:space="preserve">Model torza min. v životnej veľkosti umožňujúci precvičovať brušný/hrudný tlak procesov spätného vyfukovania (Heimlichov manéver)  a uvoľnenie úst na vyčistenie blokovaných dýchacích ciest. Materiál torza má navodzovať hmatateľnú realitu s anatomickým rozhraním rebier, mečovitého výbežku a krčnej ryhy.  Model má obsahovať aj zapchávajúce objekty a má byť dodaný vrátane trička a ľahkej prenosnej tašky. </t>
  </si>
  <si>
    <t>Model na nácvik  CPR - novorodenec</t>
  </si>
  <si>
    <t>Minimálna špecifikácia: Figurína dieťaťa na nácvik KPR, umožňuje nácvik Heimlichovho manévra, KPR a dýchanie z úst do úst, realistické anatomické znaky ako ohryzok, krčná tepna, pupok, hrudný kôš.</t>
  </si>
  <si>
    <t>Kostra človeka - model</t>
  </si>
  <si>
    <t xml:space="preserve">Demonštračný model ľudskej kostry v životnej veľkosti na biológiu - časť anatómia. Model má byť z odolného hygienicky nezávadného plastu, vhodného pre školské prostredie. Kostra má byť pohyblivá v kĺboch, paže a nohy majú byť odnímateľné. Model má obsahovať nervové vetvy, vertebrálne tepny, herniáciu lumbárnych invertebrálnych diskov. Lebka má mať pohyblivú sánku, prierez vo vrchnej časti a 3 odnímateľné spodné zuby. Výška modelu min. 180 cm, dodávaná so stojanom na kolieskach. Súčasťou má byť SW na určovanie častí ľudského tela.
</t>
  </si>
  <si>
    <t>Triedna sada pre simuláciu úrazov</t>
  </si>
  <si>
    <t>Sada mikropreparátov - učiteľská</t>
  </si>
  <si>
    <t xml:space="preserve">Sada preparátov pre učiteľa má obsahovať minimálne 1 sadu preparátov s témou Ľudské telo, 1 sadu preparátov s témou Rozmnožovanie rastlín, 1 sadu preparátov s témou Rozmnožovanie živočíchov, 1 sadu preparátov s témou Parazity a 1 sadu preparátov s témou Život vo vode. Každá sada má obsahovať minimálne 10 ks rôznych jednotlivých preparátov z požadovaných tém. </t>
  </si>
  <si>
    <t xml:space="preserve">Sada preparačných nástrojov s príslušenstvom </t>
  </si>
  <si>
    <t xml:space="preserve">Sada na zhotovenie preparátov pre učiteľa má obsahovať minimálne 7 ks rôznych preparačných nástrojov ( t.j. pinzetu, nožnice, skalpel, stierku, preparačnú ihlu, pipetu, paličku). Náhradné komponenty by mali obsahovať minimálne: podložné sklíčka 1bal (50ks), krycie sklíčka 1bal (100ks)  a farbiacu tekutinu (100ml)
</t>
  </si>
  <si>
    <t>Lupa na pozorovanie prírody</t>
  </si>
  <si>
    <t>Ochranné prostriedky pre učiteľa</t>
  </si>
  <si>
    <t xml:space="preserve">Sada ochranných prostriedkov pre prácu v biochemickej učebni. Sada má obsahovať minimálne tieto ochranné prostriedky spĺňajúce minimálne tieto požiadavky: 1 ks ochranných okuliarov - polykarbonátové, s nastaviteľnými bočnicami a spĺňajúce požiadavky EN 166 a EN 170, 1ks pracovný plášť biely s dlhým rukávom, tromi vreckami a vzadu s nastaviteľným opaskom, veľkosť min. XL,  1 balenie (min. 100ks) ochranných rukavíc vinylových, spĺňajúcich požiadavky normy EN 420. </t>
  </si>
  <si>
    <t>Planktónové siete</t>
  </si>
  <si>
    <t xml:space="preserve">Súbor planktónových sietí pre učiteľa má obsahovať minimálne 6 ks rôznych komponentov (sieť s rúčkou dlhou min. 50cm, lupu, nádobu na pozorovanie, štetec,pinzeta, špionážne zrkadlo). Materiál odolný plast vhodný pre školské prostredie. </t>
  </si>
  <si>
    <t>Kľúče na určovanie - učiteľ</t>
  </si>
  <si>
    <t xml:space="preserve">Základná sada kľúčov na určovanie biologických druhov - rastlín, zvierat, nerastov a pod. </t>
  </si>
  <si>
    <t>Spotrebný materiál a vybavenie - učiteľ</t>
  </si>
  <si>
    <t>Interfejs na zber dát - biochémia</t>
  </si>
  <si>
    <t>SW k iterfejsu - multilicencia</t>
  </si>
  <si>
    <t>Softvérové školské vzdelávacie prostredie pracujúce min. pod operačným systémom Windows, kompatibilné s interfejsom, integrujúce meranie hodnôt  chemických  veličín (min. teplota, pH, koncentrácia O2, koncentrácia CO2, rádioaktívne žiarenie) spracovanie a zobrazenie nameraných hodnôt v tabuľkách a v grafoch, modelovanie a tvorbu interaktívnych animácií prepojených na reálne deje snímané senzormi. Súčasťou sú min. inštruktážne aktivity pre učiteľov a žiakov v zmysle ŠVP pre ročníky 5. až 9. ročník ZŠ s inovovanou metodikou v digitálnej forme. Multilicencia softvéru v slovenskom a anglickom jazyku, platnosť multilicencie má byť nie na menej ako 5 rokov.</t>
  </si>
  <si>
    <t>Sada senzorov pre biochémiu - učiteľ</t>
  </si>
  <si>
    <t>Minimálne požiadavky - sada senzorov má byť kompatibilná s interfejsom a softvérom k interfejsu a má obsahovať min. senzory: 1 ks Senzor CO2 (0..5000ppm), 1 ks Senzor O2 vo vzduchu (0..100%), 1 ks Senzor rádioaktívneho žiarenia, 2 x Sada prepojovacích káblikov (4ks), 1x Senzor zvuku, 1 x Senzor EKG, 1 x Senzor srdcového tepu-pás.</t>
  </si>
  <si>
    <t>Digitálna učiteľská váha</t>
  </si>
  <si>
    <t>Laboratórny stojan s príslušenstvom</t>
  </si>
  <si>
    <t xml:space="preserve">Laboratórny stojan s príslušenstvom má obsahovať minimálne 3 rôzne kruhy na varenie s priemermi 70, 100 a 130mm, 1 držiak na chladič, 2 držiaky bez svorky a 6 dvojitých svoriek, kovovú základňu, základovú tyč s výškou min. 750 mm, 1 ks sieťku nad kahan min. 120x120 mm s keramickou vrstvou. </t>
  </si>
  <si>
    <t>Chemický kahan s príslušenstvom</t>
  </si>
  <si>
    <t xml:space="preserve">Chemický, sklenený liehový kahan s príslušenstvom. Sada má obsahovať min.: 1 ks liehový kahan s objemom 250ml, hrúbka skla 1,8 mm, 1ks laboratórna trojnožka so sieťkou nad kahan, 250 ml lieh na horenie. </t>
  </si>
  <si>
    <t>Laboratórne podnosy</t>
  </si>
  <si>
    <t xml:space="preserve">Sada laboratórnych podnosov pre učiteľa má obsahovať min. 2 ks tácok, min. rozmery tácok: 300x400x40 mm a 250x250x40mm, s teplotnou odolnosťou min. do 50°C  a chemickou odolnosťou pre materiály PS. </t>
  </si>
  <si>
    <t>Prístroj na určenie pH s príslušenstvom</t>
  </si>
  <si>
    <t xml:space="preserve">Triedna sada chemických modelov - učiteľ </t>
  </si>
  <si>
    <t xml:space="preserve">Ekologická sada s príslušenstvom </t>
  </si>
  <si>
    <t>Sada laboratórneho skla a laboratórnych pomôcok pre učebňu biochémie</t>
  </si>
  <si>
    <t xml:space="preserve">Súbor chemikálií pre učebňu biochémie </t>
  </si>
  <si>
    <t>Laboratórna skriňa na učebné pomôcky - biochémia</t>
  </si>
  <si>
    <t>Vizualizér</t>
  </si>
  <si>
    <t xml:space="preserve">Minimálna špecifikácia: prenosný vizualizér s flexibilným ramenom s kamerou min. 8 MPx HD s LED osvetlením. Vizualizér má byť pripojiteľný k akémukoľvek zobrazovaciemu zariadeniu (napr. monitor, TV, dataprojektor) s pomocou kamery a VGA alebo HDMI káblov. Min. technické parametre: 8 MPx, 20X zoom (4x Optický / 5x Digitálny), Video: 30 snímkov/sek., rozlíšenie na výstupe: 1080p (HDMI), vyváženie bielej: auto/manual, manuálna korekcia jasu, zabudovaná pamäť s kapacitou min. 400 fotografií, doplnkové funkcie: zrkadlenie obrazu, rotácia (v 90° krokoch), rozdelenie obrazu, zmrazenie obrazu, konverzia na ČB snímku, konverzia pozitív/negatív. Min. výstupy 1xVGA,  1xHDMI, 2x USB port(1xhost, 1xslave), 1x konektor na pripojenie do siete LAN, napájací konektor DC 5V. Vizualizér má mať zabezpečenie proti krádeži a diaľkové ovládanie. Súčasťou vizualizéra má byť laserové ukazovadlo. Max. hmotnosť  zariadenia má byť 1,3 kg. </t>
  </si>
  <si>
    <t>Sada žiackych mikroskopov</t>
  </si>
  <si>
    <t xml:space="preserve">Sada min. 4 ks žiackych mikroskopov pre skupinu max. 4 žiakov. Minimálne požiadavky na mikroskop -  monokulárny mikroskop  s maximálnym zväčšením 400x a minimálne s  revolverovou hlavicou s tromi achromatickými objektívmi so zväčšením 4x, 10x, 40x, širokouhlým okulárom WF 10x, s hrubým doostrovaním, spodným osvetlením, napájaním 230V (AC ) s výstupom 5V(DC)/800 mA, s možnosťou napájania aj cez solárny článok, ktorý má byť súčasťou dodávky. Minimálne požadované príslušenstvo k mikroskopu: 5 ks biologických stabilných preparátov, 1 ks farbiaca tekutina min. 0,02 ml, 1 hárok čistiacich obrúskov, sada podložných a krycích sklíčok, pipeta, pinzeta, skúmavka.  </t>
  </si>
  <si>
    <t>Sada mikropreparátov - žiaci</t>
  </si>
  <si>
    <t>Sada min. 2 ks súpravy preparačných nástrojov pre skupinu max. 4 žiakov. Každá sada má min. obsahovať: 7 ks rôznych preparačných nástrojov ( t.j. pinzetu, nožnice, skalpel, stierku, preparačnú ihlu, pipetu, paličku). Náhradné komponenty obsahujú: podložné sklíčka 1bal (50ks), krycie sklíčka 1bal (100ks)  a farbiacu tekutinu (100ml).</t>
  </si>
  <si>
    <t>Sada lúp na pozorovanie prírody</t>
  </si>
  <si>
    <t>Ochranné prostriedky - žiaci</t>
  </si>
  <si>
    <t xml:space="preserve">Sada ochranných prostriedkov pre skupinu max. 4 žiakov pre prácu v biochemickej učebni. Sada má obsahovať minimálne: 4 ks ochranných okuliarov - polykarbonátové, číre, nepriamo vetrané, spĺňajúce požiadavku EN 166 a EN 170, 4ks pracovný plášť biely s dlhým rukávom, tromi vreckami a vzadu s nastaviteľným opaskom, veľkosť max. M, 4 balenia (100ks) ochranných rukavíc vinylových s púdrom, spĺňajúcich požiadavky normy EN 420.  </t>
  </si>
  <si>
    <t xml:space="preserve">Sada planktónových sietí </t>
  </si>
  <si>
    <t xml:space="preserve">Sada pre skupinu max. 4 žiakov má obsahovať minimálne 4 ks sád planktónových sietí, pričom každá sada má obsahovať minimálne 6 ks rôznych komponentov (sieť s rúčkou dlhou min. 50cm, lupu, nádobu na pozorovanie, štetec, pinzeta, špionážne zrkadlo). Materiál odolný plast vhodný pre školské prostredie. </t>
  </si>
  <si>
    <t>Kľúče na určovanie</t>
  </si>
  <si>
    <t>Sada kľúčov na určovanie biologických druhov - rastlín, zvierat, nerastov a pod. Sada pre skupinu max. 4 žiakov.</t>
  </si>
  <si>
    <t>Spotrebný materiál a vybavenia pre učebňu biochémie - žiaci</t>
  </si>
  <si>
    <t>Sada senzorov pre biochémiu/biológiu - žiak</t>
  </si>
  <si>
    <t>Minimálne požiadavky - sada senzorov má byť kompatibilná s interfejsom a softvérom k interfejsu a má obsahovať min. senzory: 1 ks Senzor CO2 (0..5000ppm), 1 x Senzor rádioaktivného žiarenia, 1 x Senzor EKG, 1 x Senzor srdcového tepu-pásu, 1 x Sada káblikov (4ks). Pre skupinu max. 4 žiakov.</t>
  </si>
  <si>
    <t>Sada digitálnych váh - žiaci</t>
  </si>
  <si>
    <t>Sada laboratórnych stojanov s príslušenstvom</t>
  </si>
  <si>
    <t>Sada chemických kahanov s príslušenstvom</t>
  </si>
  <si>
    <t xml:space="preserve">Sada min. 2 ks sklenených liehových kahanov s príslušenstvom pre skupinu max. 4 žiakov. Minimálna požiadavka na jeden kahan s príslušenstvom je: 2 ks liehový kahan s kapacitou minimálne 250ml, hrúbku skla minimálne 1,8 mm,2 ks laboratórna trojnožka so sieťkou nad kahan, 2ks balenie 250 ml liehu na horenie. </t>
  </si>
  <si>
    <t xml:space="preserve">Sada tácok </t>
  </si>
  <si>
    <t xml:space="preserve">Sada tácok k laboratórnemu pracovisku má obsahovať minimálne 4 ks tácok pre skupinu max. 4 žiakov v zložení min. 2 ks s min. rozmerom  300x400x40 mm a 2 ks  smin. rozmerom 250x250x40mm, s teplotnou odolnosťou min. do 50°C  a chemickou odolnosťou pre materiály PS. </t>
  </si>
  <si>
    <t>Sada prístrojov na určenie pH s príslušenstvom</t>
  </si>
  <si>
    <t>Sada 3D modelov na chémiu - žiak</t>
  </si>
  <si>
    <t>Obstaranie IKT učebne</t>
  </si>
  <si>
    <t>Interaktívny projektor + projekčná tabuľa  + interaktívne pero</t>
  </si>
  <si>
    <t>Minimálna špecifikácia - interaktívny projektor s ovládaním dvoma interaktívnymi perami,  s podporou 3D zobrazovania, technológia DLP s natívnym rozlíšením min. WXGA (1280x800), svetelným výkonom min. 3300 ANSI lumenov a kontrastom min. 10 000:1. Hodnota Throw ratio max. 0,35:1, vertikálna korekcia lichobežníkového skreslenia min. +/-40°, offset 120%. Zabudované reproduktory min. 2x10W, konektivita min. HDMI, VGA-In, VGA-Out, RJ45, RS-232 a Audio-In (Mini Jack). Interaktivita zabezpečená 2 interaktívnymi perami, ktoré sú súčasťou projektora. Požaduje sa záruka min. 5 rokov na projektor a 3 roky (max. 2000 hod.) na lampu. Min. špecifikácia na tabuľu - Biela, keramická magnetická tabula s matným difúznym povrchom zaručujúcim znížený stupeň odrazu svetla lampy projektora (D max. 1,2). Rám - hliník so zaoblenými plastovými spojkami v rohoch. Rozmer tabule 200x120cm (šírka x výška).</t>
  </si>
  <si>
    <t>Softvér k interaktívnemu projektoru vrátane adaptéra pre bezdrôtový prenos obrazu a montážnej sady</t>
  </si>
  <si>
    <t xml:space="preserve">Minimálna špecifikácia - sada softérov k interaktívnemu projkektu pozostávajúca z  2 programov pre vytváranie a zdieľanie interaktívnych prezentácií s databázou animácií a obrázkov vo vysokom rozlíšení. Zdieľanie interaktívnych prezentácií je okamžité a na strane žiakov si navyžaduje inštaláciu žiadneho dodatočnéo softvéru. Adaptér na pripojenie tabletu, inteligentného telefónu a PC k projektoru, podpora Full HD, samostatné napájanie cez USB, pripája sa cez HDMI vstup. Montážna sada určená k inštalácii interaktívneho projektora s adaptérom a projekčnej tabule pevne na stenu. </t>
  </si>
  <si>
    <t xml:space="preserve">Učiteľský notebook </t>
  </si>
  <si>
    <t>Notebook s min. procesorom Intel i5, 8GB RAM, 15,6" Full HD dotykový displej, 500GB HDD , samostatnou grafickou kartou s min. 2GB RAM, 2xUSB 3.0, 1xHDMI, čítačka SD kariet, WiFi 802.11a/b/g/n/ac, Bluetooth</t>
  </si>
  <si>
    <t>Notebook/tablet (vrátane základného príslušenstva - myš)</t>
  </si>
  <si>
    <t>Notebook/tablet displej 10,1", 1280x800, 4GB RAM, 128GB SSD, WiFi, Bluetooth, USB 3.0, OS WIN 10 Pro</t>
  </si>
  <si>
    <t>Zázemie pre učiteľov (2ks notebook + multifunkčná tlačiareň)</t>
  </si>
  <si>
    <t xml:space="preserve">Zázemie pre učiteľov (2ks notebook + multifunkčná tlačiareň) - Notebook 15,6" matný displej, rozlíšenie 1920x1080p, RAM 4GB, úložnný priestor 128GB SSD, DVD RW mechanika, OS, WIN 10, WiFi, Bluetooth Tlačiareň s multifunkciou: technológia tlače atramentová, formát A4, tlač, kopírka, skener, fax, pripojenie na LAN aj cez WiFi, dotykový displej, 2 zásobníky papiera </t>
  </si>
  <si>
    <t>3D tlačiareň, softvér</t>
  </si>
  <si>
    <t xml:space="preserve">Minimálna špecifikácia - 3D tlačiateň, softvér, 3D tlačiareň, tačová plocha 200x 200x 200mm, celkový modelovacie priestor 8000cm3, hrúbka vrstvy 0.05mm, tryska 0.4mm, tlačový materiál: struna 1.75mm ABS, PLA, Petty, Laywood, Laybrick; Technológia tlače FDM; LCD displej, USB 2.0 </t>
  </si>
  <si>
    <t>Školský server, kabeláž, resp. wifi, softvér</t>
  </si>
  <si>
    <t>Min. špecifikácia - školský server, kabeláž, softvér - Operačný systém WIN SERVER pre školský server</t>
  </si>
  <si>
    <t>Operačný systém, kancelársky balík (textový a tabuľkový editor, program na tvorbu prezentácií), ďalší e-learning softvér</t>
  </si>
  <si>
    <t>Min. špecifikácia - Operačný systém pre školský server s licenciami pre 17 staníc (učiteľský PC + 16 žiackych staníc), Balík MS Office 2016 pre školy pre 17 staníc (učiteľský PC + 16 žiackych staníc), e-learning softvér mozaBOOK Classroom s licenciou na min. 5 rokov. Zaškolenie k dodanému SW mozaBook Classroom v slovenskom jazyku oficiálne   certifikovaným lektorom od jeho výrobcu</t>
  </si>
  <si>
    <t>IKT</t>
  </si>
  <si>
    <t>UČEBNÉ POMôCKY</t>
  </si>
  <si>
    <t>VÝKAZ VÝMER</t>
  </si>
  <si>
    <t xml:space="preserve">Ekologická sada má minimálne obsahovať materiál na rozbor vody a pôdy a na meranie najdôležitejších látok, ktoré ovplyvňujú naše životné prostredie. Obal kufríka má byť pevný a vodotesný. Kufrík má obsahovať minimálne 80 stranový návod na použitie s farebnými ilustráciami, tabuľkami a podrobnými vysvetleniami v slovenskom jazyku, sadu s roztokmi na 59 experimentov od pH 3 do pH 9; amónium 0,05 – 10 mg/l; dusitan 0,02 – 1,0 mg/l; dusičnan 10 – 80 mg/l; fosfát 0,5 – 6 mg/l, extrakčné tekutiny na analýzu pôdy, experimenty s dusičnanom, fosfátom a amóniom, kartu s farbami na porovnanie nameraných hodnôt, filtračnú trojnožku, vreckové zväčšovacie sklíčko s 2- a 4-násobným zväčšením, špeciálny štetec na mikroorganizmy, vodeodolnú podložku na biologické experimenty, pomôcky ako sklíčka na vzorky, filtračný papier, laboratórne fľaše so širokým otvorom a kadičky, hárok veľkosti A2 na zapisovanie výsledkov meraní. Súčasťou dodávky má byť aj videomanuál pre prácu s ekologickým kufríkom.  </t>
  </si>
  <si>
    <t xml:space="preserve">Ekologická sada min. 2 ks súprav pre skupinu max. 4 žiakov. Každá súprava má  minimálne obsahovať materiál na rozbor vody a pôdy a na meranie najdôležitejších látok, ktoré ovplyvňujú naše životné prostredie. Súprava má byť  v kufríku z pevného a vodotesného materiálu. Súprava má obsahovať minimálne 80 stranový návod na použitie s farebnými ilustráciami, tabuľkami a podrobnými vysvetleniami v slovenskom jazyku, sadu s roztokmi na 59 experimentov od pH 3 do pH 9; amónium 0,05 – 10 mg/l; dusitan 0,02 – 1,0 mg/l; dusičnan 10 – 80 mg/l; fosfát 0,5 – 6 mg/l, extrakčné tekutiny na analýzu pôdy, experimenty s dusičnanom, fosfátom a amóniom, kartu s farbami na porovnanie nameraných hodnôt, filtračnú trojnožku, vreckové zväčšovacie sklíčko s 2- a 4-násobným zväčšením, špeciálny štetec na mikroorganizmy, vodeodolnú podložku na biologické experimenty, pomôcky ako sklíčka na vzorky, filtračný papier, laboratórne fľaše so širokým otvorom a kadičky, hárok veľkosti A2 na zapisovanie výsledkov meraní. Súčasťou sady má byť aj videomanuál pre prácu so súpravou.  </t>
  </si>
  <si>
    <t>Školská demonštračná CPR figurína na nácvik resuscitácie s možnosťou vyhodnocovania procesu resuscitácie na prenosnom zariadení s uhlopriečkou minimálne 11". Softvér na  ovládanie figuríny má byť v slovenskom jazyku. Výstup z procesu resuscitácie má byť možné archivovať, vyhodnocovať a ďalej spracovávať aj na pc. Figurína musí umožňovať testovanie správnosti resuscitačných aktivít. Minimálne požiadavky na funkčnosť figuríny: nastaviteľný úklon hlavy, ventil proti spätnému nadýchnutiu, pulz na krčnej tepne, zmena zreníc po úspešnej resuscitácii, dvíhanie a klesanie hrudníka pri nádychu a výdychu. Kontrola hĺbky vdychu, správneho umiestnenia rúk a správne vyvinutého tlaku v procese resuscitácie. Súčasťou dodávky má byť aj videomanuál v slovenčine.</t>
  </si>
  <si>
    <t xml:space="preserve">Základná sada pre simuláciu úrazov - demonštračná - obsahujúca dostatok materiálu na vytvorenie rôznych rán. Sada by mala slúžiť aj na demonštráciu triedenia ranených, rýchlu identifikáciu zranenia alebo úrazu. Sada by mala minimálne obsahovať: jednu komplikovanú otvorenú zlomeninu holennej kosti, jednu krvácajúcu ranu so zásobníkom a pumpičkou, jednu nekrvácajúcu ranu, jednu fľašu koagulantu na vytvorenie umelej krvi, jedno balenie krvného prášku na prípravu 4,5 l umelej krvi, 12 samolepiacich rôznych tržných rán a otvorených zlomenín, jeden vosk simulujúci zranenie, jedno balenie rozbitého plexiskla, ktoré po vložení do vosku simuluje sklo v rane, 4 krémové farby - bielu, modrú, hnedú a červenú, lepiacu tyčinku, jeden rozprašovač, tri špachtle a tri stláčače jazyka. Celá sada by mala byť uložená v kufríku s max. váhou 2,5 kg.   </t>
  </si>
  <si>
    <t xml:space="preserve">Lupa na pozorovanie prírody pre učiteľa s minimálne dvojnásobným zväčšením, možnosťou pripojenia nádobky s otvormi na vetranie, s priemerom min. 50 mm  na pozorovanie drobného hmyzu, rastlín a hornín. 
</t>
  </si>
  <si>
    <t xml:space="preserve">Minimálne požiadavky - merací panel kompatibilný so sadou senzorov na biochémiu a školským softvérom k interfejsu. Merací panel má obsahovať min. 3 ks základných senzorov ( min. senzor teploty, senzor osvetlenia, senzor napätia), min. 4ks spojovacích káblov pre senzory a má mať min. zabudovaný mikrofón. Súčasťou meracieho panelu pre učiteľa má byť spektrálna sonda-optické vlákno a vybavenie na online skúmanie a zaznamenávanie spektrálnych charakteristík viditeľnej časti spektra zdrojov svetla. Merané veličiny má byť možné zobrazovať a spracovávať priamo v meracom paneli, na monitore počítača alebo na interaktívnej tabuli. </t>
  </si>
  <si>
    <t xml:space="preserve">Sada 3D modelov pre učiteľa zložená minimálne z 8 ks demonštračných 3D modelov na chémiu minimálne v zložení:  1x interaktívny model atómu,1x žiacky model atómu, 1x anorganická chémia, 1x organická chémia, model Chloridu sodného, model Grafitu, model Diamantu, model síranu vápenatého. Každý z modelov má byť z odolného plastu vhodnom pre školské prostredie, s popisom jednotlivých častí v slovenskom jazyku. </t>
  </si>
  <si>
    <t xml:space="preserve">Triedna sada lab. skla a pomôcok má obsahovať minimálne: 2x kadička vysoká s výlevkou  400ml, 1x kadička nízka s výlevkou  150ml, 1x kadička vysoká s výlevkou  250ml, 2x banka kužeľová úzkohrdlá 250 ml, 2x  banka s plochým dnom titračná 250 ml, 2x skúmavka s guľatým dnom priem. 12 mm s vyhrnutým okrajom, 2x skúmavka s guľatým dnom priem. 14 mm s vyhrnutým okrajom,1x pipeta delená 10 ml, 2x miska Petriho sklenená 90 mm, 2x valec odmerný vysoký 250 ml, 1x valec odmerný nízky plastový 250ml, 1x valec odmerný vysoký plastový 500ml, 1x lievik, 1 ks byreta objem 25 ml, sklená tyčinka, stojan na 10 skúmaviek, 4 rôzne držiaky, 4x kadička vysoká s výlevkou  400ml, 4x kadička nízka s výlevkou  150ml, 4x kadička vysoká s výlevkou  250ml, 4x banka kužeľová úzkohrdlá 250 ml, 4x skúmavka s guľatým dnom priem. 12 mm s vyhrnutým okrajom, 4x skúmavka s guľatým dnom priem. 14 mm s vyhrnutým okrajom, 4x pipeta delená 10 ml, 4x miska Petriho sklenená 90 mm, 4x valec odmerný vysoký 250 ml, 4x valec odmerný nízky plastový 250ml, 4x valec odmerný vysoký plastový 500ml, 4x lievik, 4x sklená tyčinka, 4x stojan na 10 skúmaviek, 4x štyri rôzne držiaky. </t>
  </si>
  <si>
    <t>Laboratórna skriňa na učebné pomôcky, materiál min. LDT hrúbky min. 18 mm, 2mm hrany ABS, min. 4 ukladacie úrovne, uzamykateľná, 2/3 sklenené dvierka, 1/3 plné dvierka. Rozmer min.: 1950x800x400 mm. Farebné prevedenie podľa vzorkovníka.</t>
  </si>
  <si>
    <t xml:space="preserve">Sada preparátov pre skupinu max. 4 žiakov  má obsahovať minimálne 2 sady preparátov s témou Ľudské telo, 2 sady preparátov s témou Rozmnožovanie rastlín, 2 sady preparátov s témou Rozmnožovanie živočíchov, 2 sady preparátov s témou Parazity, 2 sady preparátov s témou Život vo vode. Každá sada má obsahovať minimálne 10 ks rôznych jednotlivých preparátov z požadovaných tém. </t>
  </si>
  <si>
    <t>Sada spotrebného materiálu pre skupin max. 4 žiakov. Sada má obsahovať minimálne: náhradný  materiál  k príprave preparátov,  náhradný materiál k sade na prvú pomoc, náhradné rúška a dýchacie vaky k CPR figuríne a spotrebný materiál k ostatným dodaným pomôckam pre učebňu biochémie (minimálne tácky, lekárnička, filtračný papier, obväzy, náplasti, základný materiál prvej pomoci )</t>
  </si>
  <si>
    <t>Sada 3D modelov pre žiaka má byť zložená minimálne z 3 ks demonštračných 3D modelov na chémiu minimálne v zložení:  1x interaktívny model atómu,1x anorganická chémia, 1x organická chémia. Každý z modelov má byť z odolného plastu vhodnom pre školské prostredie, s popisom jednotlivých častí v slovenskom jazyku. Sada max. pre 4 žiakov.</t>
  </si>
  <si>
    <t>Minimálne požadovaná špecifikácia: pH tester s veľkým digitálnym displejom a so zabudovanou elektródou, rozsah merania: 0 až 14 pH, rozlíšenie: 0,01 pH, presnosť: ±0,2 pH, kalibrácia: 2-bodová, automatické rozpoznanie pufrov (4 a 7 / 7 a 10), náhradná elektróda, cca 1000 hod. kontinuálneho merania. Súčasťou balenia majú byť: 2 sáčky po 20 ml pufru pH 4, 2 sáčky po 20 ml pufru pH 7, 2 sáčky po 20 ml čistiaceho roztoku.</t>
  </si>
  <si>
    <t>Minimálna špecifikácia: 1l kyseliny chlorovodíkovej, 1l kyseliny dusičnej, 1l kyseliny sírovej, 500g hydroxidu sodného, 500g síranu meďnatého, 500g chloridu vápenatého, 500g uhličitanu vápenatého,200 g železa práškového, 200g hliníka práškového, 200g zinku granulovaného,  200g zinku práškového, 1l peroxidu vodíka, 50g sodíka, 200g horčíka práškového, 200g síry, 200g oxidu manganičitého, 500g hydroxidu draselného, 500g jodidu draselného, 500g uhličitanu sodného, 500g manganistanu draselného, 1kg hydrogénu uhličitansodného, 1l etanolu, 500g glukózy, 500g fruktózy, 500g škrobu, 500g kyseliny citrónovej. Súčasťou sady majú byť karty bezpečnostných údajov v tlačenej forme.</t>
  </si>
  <si>
    <t xml:space="preserve">Sada lúp na pozorovanie prírody pre skupinu max. 4 žiakov. Jedna sada má obsahovať minimálne 4 ks lúp, s minimálne dvojnásobným zväčšením, možnosťou pripojenia nádobky s otvormi na vetranie, s priemerom min. 50 mm na pozorovanie drobného hmyzu, rastlín a hornín. </t>
  </si>
  <si>
    <t>Minimálne požiadavky - merací panel kompatibilný so sadou senzorov na biochémiu a školským softvérom k interfejsu. Merací panel má obsahovať min. 3 ks základných senzorov ( min. senzor teploty, senzor osvetlenia, senzor napätia), min. 4ks spojovacích káblov pre senzory a má mať min. zabudovaný mikrofón. Súčasťou meracieho panelu pre učiteľa má byť spektrálna sonda-optické vlákno a vybavenie na online skúmanie a zaznamenávanie spektrálnych charakteristík viditeľnej časti spektra zdrojov svetla. Merané veličiny má byť možné zobrazovať a spracovávať priamo v meracom paneli, na monitore počítača alebo na interaktívnej tabuli. Pre max. 4 žiakov.</t>
  </si>
  <si>
    <t>Sada min. 2ks prístrojov na určenie pH s príslušenstvom pre skupinu max. 4 žiakov. Minimálne požadovaná špecifikácia prístroja: pH tester s veľkým digitálny displejom a so zabudovanou elektródou, rozsah merania: 0 až 14 pH, rozlíšenie: 0,01 pH, presnosť: ±0,2 pH, kalibrácia: 2-bodová, automatické rozpoznanie pufrov (4 a 7 / 7 a 10), náhradná elektróda, cca 1000 hod. kontinuálneho merania. Súčasťou každého balenia prístroja sú: 2 sáčky po 20 ml pufru pH 4, 2 sáčky po 20 ml pufru pH 7, 2 sáčky po 20 ml čistiaceho roztoku.</t>
  </si>
  <si>
    <r>
      <t>Spotrebný materiál pre učiteľa - učebňa biochémie. Sada má obsahovať minimálne: náhradný  materiál  k príprave preparátov,  náhradný materiál k sade na prvú pomoc, náhradné rúška a dýchacie vaky k</t>
    </r>
    <r>
      <rPr>
        <sz val="10"/>
        <color rgb="FFFF0000"/>
        <rFont val="Calibri"/>
        <family val="2"/>
        <charset val="238"/>
        <scheme val="minor"/>
      </rPr>
      <t xml:space="preserve"> </t>
    </r>
    <r>
      <rPr>
        <sz val="10"/>
        <rFont val="Calibri"/>
        <family val="2"/>
        <charset val="238"/>
        <scheme val="minor"/>
      </rPr>
      <t>CPR</t>
    </r>
    <r>
      <rPr>
        <sz val="10"/>
        <color rgb="FFFF0000"/>
        <rFont val="Calibri"/>
        <family val="2"/>
        <charset val="238"/>
        <scheme val="minor"/>
      </rPr>
      <t xml:space="preserve"> </t>
    </r>
    <r>
      <rPr>
        <sz val="10"/>
        <rFont val="Calibri"/>
        <family val="2"/>
        <scheme val="minor"/>
      </rPr>
      <t>figuríne a spotrebný materiál k ostatným dodaným pomôckam pre učebňu biochémie (minimálne tácky, lekárnička, filtračný papier, obväzy, náplasti, základný materiál prvej pomoci )</t>
    </r>
  </si>
  <si>
    <r>
      <t xml:space="preserve">Presné digitálne váhy s kapacitou váženia max. 2000g, stupnica min. 0,01g, rozmer váž. plochy min. 130x180 mm, hmotnosť má byť možné merať v gramoch, unciach, karátoch, librách, funkcia počítania kusov, </t>
    </r>
    <r>
      <rPr>
        <sz val="10"/>
        <rFont val="Calibri"/>
        <family val="2"/>
        <charset val="238"/>
        <scheme val="minor"/>
      </rPr>
      <t>kalibračné funkcie 1kg závažím</t>
    </r>
    <r>
      <rPr>
        <sz val="10"/>
        <rFont val="Calibri"/>
        <family val="2"/>
        <scheme val="minor"/>
      </rPr>
      <t xml:space="preserve"> (súčasťou bal.), napájanie pomocou adaptéra AC 110-220V, alebo na batérie, ktoré majú byť súčasťou. Váhy majú byť dodané spolu so sadou závaží 500mg v zložení min. (1x závažie 200g, 2x závažie 100g, 1x závažie 50g, 2x závažie 20g, 1x závažie 10g, 1x kliešte)</t>
    </r>
  </si>
  <si>
    <r>
      <t xml:space="preserve">Sada min. 2ks digitálnych váh pre skupinu max. 4 žiakov. Minimálna špecifikácia - váha s váživosťou 2000g a presnosťou 0,1g. Jednoduchá obsluha štyrmi tlačidlami, rýchla samokalibrácia po zapnutí, funkcia Tara, a tiež funkcia privažovania, funkcia počítania kusov, prepínanie medzi jednotkami gram, unca, grain, karát, dobre čitateľný display s modrým podsvietením, napájanie batériami (2x AAA batérie v balení) resp. pomocou dutej zdierky sieťový adaptérom (je v dodávke); automatické vypnutie pre predĺženie životnosti batérií. Obsahom sú dva ochranné kryty, súčasne použiteľné ako misky na váženie. Rozmery: pracovná doska váhy: 100 x 94 </t>
    </r>
    <r>
      <rPr>
        <sz val="10"/>
        <rFont val="Calibri"/>
        <family val="2"/>
        <charset val="238"/>
        <scheme val="minor"/>
      </rPr>
      <t>mm. Miska váhy malá: 100 x 105 x 8 mm, miska váhy veľká: 130 x 110 x 21 mm. Obrysové rozmery: 125 x 105 x 17 mm.</t>
    </r>
  </si>
  <si>
    <r>
      <t>Sada min. 2ks laboratórnych stojanov s príslušenstvom. Každý laboratórny stojan</t>
    </r>
    <r>
      <rPr>
        <sz val="10"/>
        <rFont val="Calibri"/>
        <family val="2"/>
        <charset val="238"/>
        <scheme val="minor"/>
      </rPr>
      <t xml:space="preserve"> má byť</t>
    </r>
    <r>
      <rPr>
        <sz val="10"/>
        <rFont val="Calibri"/>
        <family val="2"/>
        <scheme val="minor"/>
      </rPr>
      <t xml:space="preserve"> s doskou a tyčou min. 750mm. Každý lab. stojan má obsahovať: 1ks kruh na varenie pr. 130mm, 1ks kruh na varenie pr. 100mm, 1ks kruh na varenie pr. 70mm, 1ks držiak na chladič veľký, 2ks držiak bez svorky, 6ks krížová svorka a sieť nad kahan s keramickým stredom. Sada max. pre 4 žiakov.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</si>
</sst>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00"/>
  </numFmts>
  <fonts count="17" x14ac:knownFonts="1">
    <font>
      <sz val="11"/>
      <color theme="1"/>
      <name val="Calibri"/>
      <family val="2"/>
      <scheme val="minor"/>
    </font>
    <font>
      <b/>
      <sz val="12"/>
      <name val="Arial CE"/>
      <family val="2"/>
      <charset val="238"/>
    </font>
    <font>
      <b/>
      <i/>
      <sz val="10"/>
      <name val="Arial CE"/>
      <family val="2"/>
      <charset val="238"/>
    </font>
    <font>
      <i/>
      <sz val="11"/>
      <color theme="1"/>
      <name val="Calibri"/>
      <family val="2"/>
      <charset val="238"/>
      <scheme val="minor"/>
    </font>
    <font>
      <b/>
      <sz val="10"/>
      <color theme="1"/>
      <name val="Arial"/>
      <family val="2"/>
    </font>
    <font>
      <sz val="10"/>
      <name val="Arial"/>
      <family val="2"/>
    </font>
    <font>
      <b/>
      <sz val="10"/>
      <name val="Arial CE"/>
      <family val="2"/>
      <charset val="238"/>
    </font>
    <font>
      <b/>
      <sz val="10"/>
      <color indexed="9"/>
      <name val="Arial CE"/>
      <charset val="238"/>
    </font>
    <font>
      <sz val="11"/>
      <name val="Calibri"/>
      <family val="2"/>
      <charset val="238"/>
      <scheme val="minor"/>
    </font>
    <font>
      <sz val="10"/>
      <name val="Arial CE"/>
      <charset val="238"/>
    </font>
    <font>
      <sz val="10"/>
      <name val="Calibri"/>
      <family val="2"/>
      <scheme val="minor"/>
    </font>
    <font>
      <sz val="10"/>
      <name val="Calibri"/>
      <family val="2"/>
      <charset val="238"/>
      <scheme val="minor"/>
    </font>
    <font>
      <sz val="10"/>
      <color theme="1"/>
      <name val="Calibri"/>
      <family val="2"/>
      <scheme val="minor"/>
    </font>
    <font>
      <b/>
      <sz val="10"/>
      <name val="Arial CE"/>
    </font>
    <font>
      <sz val="10"/>
      <color rgb="FF000000"/>
      <name val="Calibri"/>
      <family val="2"/>
      <scheme val="minor"/>
    </font>
    <font>
      <b/>
      <sz val="14"/>
      <name val="Arial CE"/>
      <family val="2"/>
      <charset val="238"/>
    </font>
    <font>
      <sz val="10"/>
      <color rgb="FFFF0000"/>
      <name val="Calibri"/>
      <family val="2"/>
      <charset val="238"/>
      <scheme val="minor"/>
    </font>
  </fonts>
  <fills count="6">
    <fill>
      <patternFill patternType="none"/>
    </fill>
    <fill>
      <patternFill patternType="gray125"/>
    </fill>
    <fill>
      <patternFill patternType="solid">
        <fgColor theme="0" tint="-0.14999847407452621"/>
        <bgColor indexed="64"/>
      </patternFill>
    </fill>
    <fill>
      <patternFill patternType="solid">
        <fgColor theme="3" tint="0.59999389629810485"/>
        <bgColor indexed="64"/>
      </patternFill>
    </fill>
    <fill>
      <patternFill patternType="solid">
        <fgColor rgb="FF92D050"/>
        <bgColor indexed="64"/>
      </patternFill>
    </fill>
    <fill>
      <patternFill patternType="solid">
        <fgColor theme="9" tint="0.79998168889431442"/>
        <bgColor indexed="64"/>
      </patternFill>
    </fill>
  </fills>
  <borders count="2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s>
  <cellStyleXfs count="1">
    <xf numFmtId="0" fontId="0" fillId="0" borderId="0"/>
  </cellStyleXfs>
  <cellXfs count="81">
    <xf numFmtId="0" fontId="0" fillId="0" borderId="0" xfId="0"/>
    <xf numFmtId="164" fontId="0" fillId="0" borderId="0" xfId="0" applyNumberFormat="1" applyFill="1" applyAlignment="1">
      <alignment horizontal="right"/>
    </xf>
    <xf numFmtId="165" fontId="0" fillId="0" borderId="0" xfId="0" applyNumberFormat="1" applyFill="1" applyAlignment="1">
      <alignment horizontal="right"/>
    </xf>
    <xf numFmtId="9" fontId="0" fillId="0" borderId="0" xfId="0" applyNumberFormat="1" applyFill="1" applyAlignment="1">
      <alignment horizontal="right"/>
    </xf>
    <xf numFmtId="0" fontId="0" fillId="0" borderId="0" xfId="0" applyFill="1"/>
    <xf numFmtId="1" fontId="6" fillId="0" borderId="13" xfId="0" applyNumberFormat="1" applyFont="1" applyFill="1" applyBorder="1" applyAlignment="1">
      <alignment horizontal="left"/>
    </xf>
    <xf numFmtId="1" fontId="6" fillId="0" borderId="0" xfId="0" applyNumberFormat="1" applyFont="1" applyFill="1" applyBorder="1" applyAlignment="1">
      <alignment horizontal="left"/>
    </xf>
    <xf numFmtId="1" fontId="6" fillId="2" borderId="1" xfId="0" applyNumberFormat="1" applyFont="1" applyFill="1" applyBorder="1" applyAlignment="1">
      <alignment horizontal="center" vertical="center"/>
    </xf>
    <xf numFmtId="1" fontId="6" fillId="2" borderId="2" xfId="0" applyNumberFormat="1" applyFont="1" applyFill="1" applyBorder="1" applyAlignment="1">
      <alignment horizontal="center" vertical="center" wrapText="1"/>
    </xf>
    <xf numFmtId="0" fontId="6" fillId="2" borderId="2" xfId="0" applyNumberFormat="1" applyFont="1" applyFill="1" applyBorder="1" applyAlignment="1">
      <alignment horizontal="center" vertical="center" wrapText="1"/>
    </xf>
    <xf numFmtId="164" fontId="6" fillId="2" borderId="2" xfId="0" applyNumberFormat="1" applyFont="1" applyFill="1" applyBorder="1" applyAlignment="1">
      <alignment horizontal="center" vertical="center" wrapText="1"/>
    </xf>
    <xf numFmtId="4" fontId="6" fillId="2" borderId="2" xfId="0" applyNumberFormat="1" applyFont="1" applyFill="1" applyBorder="1" applyAlignment="1">
      <alignment horizontal="center" vertical="center" wrapText="1"/>
    </xf>
    <xf numFmtId="164" fontId="6" fillId="2" borderId="14" xfId="0" applyNumberFormat="1" applyFont="1" applyFill="1" applyBorder="1" applyAlignment="1">
      <alignment horizontal="center" vertical="center" wrapText="1"/>
    </xf>
    <xf numFmtId="165" fontId="7" fillId="0" borderId="0" xfId="0" applyNumberFormat="1" applyFont="1" applyFill="1" applyBorder="1" applyAlignment="1">
      <alignment horizontal="center" vertical="center" wrapText="1"/>
    </xf>
    <xf numFmtId="164" fontId="7" fillId="0" borderId="0" xfId="0" applyNumberFormat="1" applyFont="1" applyFill="1" applyBorder="1" applyAlignment="1">
      <alignment horizontal="center" vertical="center" wrapText="1"/>
    </xf>
    <xf numFmtId="9" fontId="7" fillId="0" borderId="0" xfId="0" applyNumberFormat="1" applyFont="1" applyFill="1" applyBorder="1" applyAlignment="1">
      <alignment horizontal="center" vertical="center" wrapText="1"/>
    </xf>
    <xf numFmtId="164" fontId="9" fillId="0" borderId="15" xfId="0" applyNumberFormat="1" applyFont="1" applyFill="1" applyBorder="1" applyAlignment="1" applyProtection="1">
      <alignment vertical="justify" wrapText="1"/>
    </xf>
    <xf numFmtId="165" fontId="9" fillId="0" borderId="16" xfId="0" applyNumberFormat="1" applyFont="1" applyFill="1" applyBorder="1" applyAlignment="1" applyProtection="1">
      <alignment vertical="justify" wrapText="1"/>
    </xf>
    <xf numFmtId="164" fontId="9" fillId="0" borderId="16" xfId="0" applyNumberFormat="1" applyFont="1" applyFill="1" applyBorder="1" applyAlignment="1" applyProtection="1">
      <alignment vertical="justify" wrapText="1"/>
    </xf>
    <xf numFmtId="1" fontId="9" fillId="0" borderId="16" xfId="0" applyNumberFormat="1" applyFont="1" applyFill="1" applyBorder="1" applyAlignment="1" applyProtection="1">
      <alignment vertical="justify" wrapText="1"/>
      <protection locked="0"/>
    </xf>
    <xf numFmtId="4" fontId="9" fillId="0" borderId="16" xfId="0" applyNumberFormat="1" applyFont="1" applyFill="1" applyBorder="1" applyAlignment="1" applyProtection="1">
      <alignment vertical="justify" wrapText="1"/>
    </xf>
    <xf numFmtId="0" fontId="9" fillId="0" borderId="16" xfId="0" applyFont="1" applyFill="1" applyBorder="1" applyAlignment="1">
      <alignment vertical="justify" wrapText="1"/>
    </xf>
    <xf numFmtId="1" fontId="9" fillId="0" borderId="5" xfId="0" applyNumberFormat="1" applyFont="1" applyFill="1" applyBorder="1" applyAlignment="1">
      <alignment horizontal="center" vertical="center" wrapText="1"/>
    </xf>
    <xf numFmtId="1" fontId="9" fillId="0" borderId="6" xfId="0" applyNumberFormat="1" applyFont="1" applyFill="1" applyBorder="1" applyAlignment="1">
      <alignment horizontal="center" vertical="center" wrapText="1"/>
    </xf>
    <xf numFmtId="49" fontId="9" fillId="0" borderId="6" xfId="0" applyNumberFormat="1" applyFont="1" applyFill="1" applyBorder="1" applyAlignment="1" applyProtection="1">
      <alignment horizontal="center" vertical="center" wrapText="1"/>
    </xf>
    <xf numFmtId="164" fontId="9" fillId="0" borderId="6" xfId="0" applyNumberFormat="1" applyFont="1" applyFill="1" applyBorder="1" applyAlignment="1" applyProtection="1">
      <alignment horizontal="center" vertical="center" wrapText="1"/>
    </xf>
    <xf numFmtId="4" fontId="9" fillId="0" borderId="6" xfId="0" applyNumberFormat="1" applyFont="1" applyFill="1" applyBorder="1" applyAlignment="1">
      <alignment horizontal="center" vertical="center" wrapText="1"/>
    </xf>
    <xf numFmtId="4" fontId="9" fillId="0" borderId="6" xfId="0" applyNumberFormat="1" applyFont="1" applyFill="1" applyBorder="1" applyAlignment="1" applyProtection="1">
      <alignment horizontal="center" vertical="center" wrapText="1"/>
    </xf>
    <xf numFmtId="0" fontId="10" fillId="0" borderId="6" xfId="0" applyFont="1" applyFill="1" applyBorder="1" applyAlignment="1" applyProtection="1">
      <alignment horizontal="left" vertical="top" wrapText="1" indent="2"/>
      <protection locked="0"/>
    </xf>
    <xf numFmtId="0" fontId="11" fillId="0" borderId="6" xfId="0" applyFont="1" applyFill="1" applyBorder="1" applyAlignment="1" applyProtection="1">
      <alignment horizontal="left" vertical="top" wrapText="1" indent="2"/>
      <protection locked="0"/>
    </xf>
    <xf numFmtId="9" fontId="9" fillId="0" borderId="16" xfId="0" applyNumberFormat="1" applyFont="1" applyFill="1" applyBorder="1" applyAlignment="1" applyProtection="1">
      <alignment vertical="justify" wrapText="1"/>
      <protection locked="0"/>
    </xf>
    <xf numFmtId="0" fontId="12" fillId="0" borderId="6" xfId="0" applyFont="1" applyFill="1" applyBorder="1" applyAlignment="1" applyProtection="1">
      <alignment horizontal="left" vertical="top" wrapText="1" indent="2"/>
      <protection locked="0"/>
    </xf>
    <xf numFmtId="164" fontId="9" fillId="0" borderId="6" xfId="0" applyNumberFormat="1" applyFont="1" applyFill="1" applyBorder="1" applyAlignment="1">
      <alignment horizontal="center" vertical="center" wrapText="1"/>
    </xf>
    <xf numFmtId="1" fontId="9" fillId="5" borderId="6" xfId="0" applyNumberFormat="1" applyFont="1" applyFill="1" applyBorder="1" applyAlignment="1">
      <alignment horizontal="center" vertical="center" wrapText="1"/>
    </xf>
    <xf numFmtId="0" fontId="9" fillId="5" borderId="6" xfId="0" applyNumberFormat="1" applyFont="1" applyFill="1" applyBorder="1" applyAlignment="1" applyProtection="1">
      <alignment horizontal="center" vertical="center" wrapText="1"/>
    </xf>
    <xf numFmtId="164" fontId="9" fillId="5" borderId="6" xfId="0" applyNumberFormat="1" applyFont="1" applyFill="1" applyBorder="1" applyAlignment="1" applyProtection="1">
      <alignment horizontal="right" vertical="center" wrapText="1"/>
    </xf>
    <xf numFmtId="4" fontId="9" fillId="5" borderId="6" xfId="0" applyNumberFormat="1" applyFont="1" applyFill="1" applyBorder="1" applyAlignment="1">
      <alignment horizontal="right" vertical="center" wrapText="1"/>
    </xf>
    <xf numFmtId="4" fontId="13" fillId="5" borderId="6" xfId="0" applyNumberFormat="1" applyFont="1" applyFill="1" applyBorder="1" applyAlignment="1" applyProtection="1">
      <alignment vertical="center" wrapText="1"/>
    </xf>
    <xf numFmtId="0" fontId="14" fillId="0" borderId="6" xfId="0" applyFont="1" applyFill="1" applyBorder="1" applyAlignment="1" applyProtection="1">
      <alignment horizontal="left" vertical="top" wrapText="1" indent="2"/>
      <protection locked="0"/>
    </xf>
    <xf numFmtId="164" fontId="6" fillId="2" borderId="0" xfId="0" applyNumberFormat="1" applyFont="1" applyFill="1" applyBorder="1" applyAlignment="1">
      <alignment horizontal="center" vertical="center" wrapText="1"/>
    </xf>
    <xf numFmtId="1" fontId="6" fillId="4" borderId="20" xfId="0" applyNumberFormat="1" applyFont="1" applyFill="1" applyBorder="1" applyAlignment="1">
      <alignment horizontal="center" vertical="center" wrapText="1"/>
    </xf>
    <xf numFmtId="1" fontId="6" fillId="4" borderId="21" xfId="0" applyNumberFormat="1" applyFont="1" applyFill="1" applyBorder="1" applyAlignment="1">
      <alignment horizontal="center" vertical="center" wrapText="1"/>
    </xf>
    <xf numFmtId="0" fontId="6" fillId="4" borderId="22" xfId="0" applyNumberFormat="1" applyFont="1" applyFill="1" applyBorder="1" applyAlignment="1">
      <alignment horizontal="center" vertical="center" wrapText="1"/>
    </xf>
    <xf numFmtId="164" fontId="6" fillId="4" borderId="22" xfId="0" applyNumberFormat="1" applyFont="1" applyFill="1" applyBorder="1" applyAlignment="1">
      <alignment horizontal="center" vertical="center" wrapText="1"/>
    </xf>
    <xf numFmtId="4" fontId="6" fillId="4" borderId="22" xfId="0" applyNumberFormat="1" applyFont="1" applyFill="1" applyBorder="1" applyAlignment="1">
      <alignment horizontal="center" vertical="center" wrapText="1"/>
    </xf>
    <xf numFmtId="1" fontId="6" fillId="3" borderId="5" xfId="0" applyNumberFormat="1" applyFont="1" applyFill="1" applyBorder="1" applyAlignment="1"/>
    <xf numFmtId="4" fontId="8" fillId="3" borderId="7" xfId="0" applyNumberFormat="1" applyFont="1" applyFill="1" applyBorder="1" applyAlignment="1"/>
    <xf numFmtId="1" fontId="6" fillId="3" borderId="17" xfId="0" applyNumberFormat="1" applyFont="1" applyFill="1" applyBorder="1" applyAlignment="1"/>
    <xf numFmtId="1" fontId="6" fillId="3" borderId="6" xfId="0" applyNumberFormat="1" applyFont="1" applyFill="1" applyBorder="1" applyAlignment="1"/>
    <xf numFmtId="1" fontId="9" fillId="0" borderId="6" xfId="0" applyNumberFormat="1" applyFont="1" applyFill="1" applyBorder="1" applyAlignment="1">
      <alignment horizontal="left" vertical="center" wrapText="1"/>
    </xf>
    <xf numFmtId="1" fontId="9" fillId="0" borderId="6" xfId="0" applyNumberFormat="1" applyFont="1" applyFill="1" applyBorder="1" applyAlignment="1">
      <alignment horizontal="left" wrapText="1"/>
    </xf>
    <xf numFmtId="1" fontId="0" fillId="0" borderId="0" xfId="0" applyNumberFormat="1" applyAlignment="1">
      <alignment horizontal="center"/>
    </xf>
    <xf numFmtId="0" fontId="0" fillId="0" borderId="0" xfId="0" applyNumberFormat="1" applyAlignment="1">
      <alignment horizontal="left"/>
    </xf>
    <xf numFmtId="164" fontId="0" fillId="0" borderId="0" xfId="0" applyNumberFormat="1" applyAlignment="1">
      <alignment horizontal="right"/>
    </xf>
    <xf numFmtId="4" fontId="0" fillId="0" borderId="0" xfId="0" applyNumberFormat="1" applyAlignment="1">
      <alignment horizontal="right" vertical="center"/>
    </xf>
    <xf numFmtId="1" fontId="6" fillId="4" borderId="19" xfId="0" applyNumberFormat="1" applyFont="1" applyFill="1" applyBorder="1" applyAlignment="1">
      <alignment horizontal="left" vertical="center"/>
    </xf>
    <xf numFmtId="1" fontId="15" fillId="4" borderId="19" xfId="0" applyNumberFormat="1" applyFont="1" applyFill="1" applyBorder="1" applyAlignment="1">
      <alignment horizontal="center" vertical="center"/>
    </xf>
    <xf numFmtId="1" fontId="6" fillId="3" borderId="18" xfId="0" applyNumberFormat="1" applyFont="1" applyFill="1" applyBorder="1" applyAlignment="1"/>
    <xf numFmtId="1" fontId="2" fillId="2" borderId="5" xfId="0" applyNumberFormat="1" applyFont="1" applyFill="1" applyBorder="1" applyAlignment="1">
      <alignment horizontal="left"/>
    </xf>
    <xf numFmtId="0" fontId="3" fillId="2" borderId="6" xfId="0" applyFont="1" applyFill="1" applyBorder="1" applyAlignment="1">
      <alignment horizontal="left"/>
    </xf>
    <xf numFmtId="1" fontId="5" fillId="0" borderId="7" xfId="0" applyNumberFormat="1" applyFont="1" applyFill="1" applyBorder="1" applyAlignment="1">
      <alignment horizontal="left"/>
    </xf>
    <xf numFmtId="1" fontId="5" fillId="0" borderId="8" xfId="0" applyNumberFormat="1" applyFont="1" applyFill="1" applyBorder="1" applyAlignment="1">
      <alignment horizontal="left"/>
    </xf>
    <xf numFmtId="1" fontId="1" fillId="0" borderId="0" xfId="0" applyNumberFormat="1" applyFont="1" applyFill="1" applyBorder="1" applyAlignment="1">
      <alignment horizontal="center" vertical="center"/>
    </xf>
    <xf numFmtId="0" fontId="0" fillId="0" borderId="0" xfId="0" applyBorder="1" applyAlignment="1">
      <alignment horizontal="center" vertical="center"/>
    </xf>
    <xf numFmtId="1" fontId="2" fillId="2" borderId="1" xfId="0" applyNumberFormat="1" applyFont="1" applyFill="1" applyBorder="1" applyAlignment="1">
      <alignment horizontal="left"/>
    </xf>
    <xf numFmtId="0" fontId="3" fillId="2" borderId="2" xfId="0" applyFont="1" applyFill="1" applyBorder="1" applyAlignment="1">
      <alignment horizontal="left"/>
    </xf>
    <xf numFmtId="0" fontId="4" fillId="0" borderId="3" xfId="0" applyFont="1" applyBorder="1" applyAlignment="1">
      <alignment horizontal="left"/>
    </xf>
    <xf numFmtId="0" fontId="4" fillId="0" borderId="4" xfId="0" applyFont="1" applyBorder="1" applyAlignment="1">
      <alignment horizontal="left"/>
    </xf>
    <xf numFmtId="1" fontId="6" fillId="3" borderId="5" xfId="0" applyNumberFormat="1" applyFont="1" applyFill="1" applyBorder="1" applyAlignment="1">
      <alignment horizontal="left"/>
    </xf>
    <xf numFmtId="0" fontId="0" fillId="0" borderId="6" xfId="0" applyBorder="1" applyAlignment="1">
      <alignment horizontal="left"/>
    </xf>
    <xf numFmtId="4" fontId="8" fillId="3" borderId="7" xfId="0" applyNumberFormat="1" applyFont="1" applyFill="1" applyBorder="1" applyAlignment="1">
      <alignment horizontal="left"/>
    </xf>
    <xf numFmtId="4" fontId="8" fillId="3" borderId="8" xfId="0" applyNumberFormat="1" applyFont="1" applyFill="1" applyBorder="1" applyAlignment="1">
      <alignment horizontal="left"/>
    </xf>
    <xf numFmtId="1" fontId="2" fillId="2" borderId="9" xfId="0" applyNumberFormat="1" applyFont="1" applyFill="1" applyBorder="1" applyAlignment="1">
      <alignment horizontal="left"/>
    </xf>
    <xf numFmtId="0" fontId="3" fillId="2" borderId="10" xfId="0" applyFont="1" applyFill="1" applyBorder="1" applyAlignment="1">
      <alignment horizontal="left"/>
    </xf>
    <xf numFmtId="1" fontId="5" fillId="0" borderId="11" xfId="0" applyNumberFormat="1" applyFont="1" applyFill="1" applyBorder="1" applyAlignment="1">
      <alignment horizontal="left"/>
    </xf>
    <xf numFmtId="1" fontId="5" fillId="0" borderId="12" xfId="0" applyNumberFormat="1" applyFont="1" applyFill="1" applyBorder="1" applyAlignment="1">
      <alignment horizontal="left"/>
    </xf>
    <xf numFmtId="1" fontId="0" fillId="0" borderId="13" xfId="0" applyNumberFormat="1" applyFill="1" applyBorder="1" applyAlignment="1">
      <alignment horizontal="center"/>
    </xf>
    <xf numFmtId="1" fontId="0" fillId="0" borderId="0" xfId="0" applyNumberFormat="1" applyFill="1" applyBorder="1" applyAlignment="1">
      <alignment horizontal="center"/>
    </xf>
    <xf numFmtId="0" fontId="0" fillId="0" borderId="0" xfId="0" applyFill="1" applyBorder="1" applyAlignment="1"/>
    <xf numFmtId="1" fontId="6" fillId="5" borderId="17" xfId="0" applyNumberFormat="1" applyFont="1" applyFill="1" applyBorder="1" applyAlignment="1">
      <alignment horizontal="left"/>
    </xf>
    <xf numFmtId="1" fontId="6" fillId="5" borderId="18" xfId="0" applyNumberFormat="1" applyFont="1" applyFill="1" applyBorder="1" applyAlignment="1">
      <alignment horizontal="left"/>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andel/Desktop/HC%20ROZ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Rozpočet projektu PZ_ŽoNFP"/>
      <sheetName val="b) Rozpočet projektu ŽoNFP_PGP"/>
      <sheetName val="c) Položkový rozpočet ŽoNFP "/>
      <sheetName val="d) Pozemky"/>
      <sheetName val="Zdroj"/>
      <sheetName val="Hárok2"/>
      <sheetName val="Hárok3"/>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zoomScale="85" zoomScaleNormal="85" workbookViewId="0">
      <selection activeCell="A2" sqref="A2:B2"/>
    </sheetView>
  </sheetViews>
  <sheetFormatPr defaultRowHeight="15" x14ac:dyDescent="0.25"/>
  <cols>
    <col min="2" max="2" width="32.7109375" customWidth="1"/>
    <col min="3" max="3" width="23.28515625" customWidth="1"/>
    <col min="8" max="8" width="116.42578125" customWidth="1"/>
  </cols>
  <sheetData>
    <row r="1" spans="1:15" s="4" customFormat="1" ht="16.5" thickBot="1" x14ac:dyDescent="0.3">
      <c r="A1" s="62" t="s">
        <v>116</v>
      </c>
      <c r="B1" s="63"/>
      <c r="C1" s="63"/>
      <c r="D1" s="63"/>
      <c r="E1" s="63"/>
      <c r="F1" s="63"/>
      <c r="G1" s="63"/>
      <c r="H1" s="1"/>
      <c r="I1" s="2"/>
      <c r="J1" s="1"/>
      <c r="K1" s="3"/>
    </row>
    <row r="2" spans="1:15" s="4" customFormat="1" x14ac:dyDescent="0.25">
      <c r="A2" s="64" t="s">
        <v>0</v>
      </c>
      <c r="B2" s="65"/>
      <c r="C2" s="66" t="s">
        <v>1</v>
      </c>
      <c r="D2" s="67"/>
      <c r="E2" s="67"/>
      <c r="F2" s="67"/>
      <c r="G2" s="67"/>
      <c r="H2" s="1"/>
      <c r="I2" s="2"/>
      <c r="J2" s="1"/>
      <c r="K2" s="3"/>
    </row>
    <row r="3" spans="1:15" s="4" customFormat="1" ht="15" customHeight="1" x14ac:dyDescent="0.25">
      <c r="A3" s="58" t="s">
        <v>2</v>
      </c>
      <c r="B3" s="59"/>
      <c r="C3" s="60" t="s">
        <v>3</v>
      </c>
      <c r="D3" s="61"/>
      <c r="E3" s="61"/>
      <c r="F3" s="61"/>
      <c r="G3" s="61"/>
      <c r="H3" s="1"/>
      <c r="I3" s="2"/>
      <c r="J3" s="1"/>
      <c r="K3" s="3"/>
    </row>
    <row r="4" spans="1:15" s="4" customFormat="1" x14ac:dyDescent="0.25">
      <c r="A4" s="58" t="s">
        <v>4</v>
      </c>
      <c r="B4" s="59"/>
      <c r="C4" s="60" t="s">
        <v>5</v>
      </c>
      <c r="D4" s="61"/>
      <c r="E4" s="61"/>
      <c r="F4" s="61"/>
      <c r="G4" s="61"/>
      <c r="H4" s="1"/>
      <c r="I4" s="2"/>
      <c r="J4" s="1"/>
      <c r="K4" s="3"/>
    </row>
    <row r="5" spans="1:15" s="4" customFormat="1" ht="15.75" customHeight="1" thickBot="1" x14ac:dyDescent="0.3">
      <c r="A5" s="72" t="s">
        <v>6</v>
      </c>
      <c r="B5" s="73"/>
      <c r="C5" s="74" t="s">
        <v>7</v>
      </c>
      <c r="D5" s="75"/>
      <c r="E5" s="75"/>
      <c r="F5" s="75"/>
      <c r="G5" s="75"/>
      <c r="H5" s="1"/>
      <c r="I5" s="2"/>
      <c r="J5" s="1"/>
      <c r="K5" s="3"/>
    </row>
    <row r="6" spans="1:15" s="4" customFormat="1" x14ac:dyDescent="0.25">
      <c r="A6" s="5"/>
      <c r="B6" s="6"/>
      <c r="C6" s="6"/>
      <c r="D6" s="6"/>
      <c r="E6" s="6"/>
      <c r="F6" s="6"/>
      <c r="G6" s="6"/>
      <c r="H6" s="1"/>
      <c r="I6" s="2"/>
      <c r="J6" s="1"/>
      <c r="K6" s="3"/>
    </row>
    <row r="7" spans="1:15" s="4" customFormat="1" ht="15.75" thickBot="1" x14ac:dyDescent="0.3">
      <c r="A7" s="76"/>
      <c r="B7" s="77"/>
      <c r="C7" s="77"/>
      <c r="D7" s="78"/>
      <c r="E7" s="78"/>
      <c r="F7" s="78"/>
      <c r="G7" s="78"/>
      <c r="H7" s="1"/>
      <c r="I7" s="2"/>
      <c r="J7" s="1"/>
      <c r="K7" s="3"/>
    </row>
    <row r="8" spans="1:15" s="4" customFormat="1" ht="38.25" x14ac:dyDescent="0.25">
      <c r="A8" s="7" t="s">
        <v>8</v>
      </c>
      <c r="B8" s="8" t="s">
        <v>9</v>
      </c>
      <c r="C8" s="8" t="s">
        <v>10</v>
      </c>
      <c r="D8" s="9" t="s">
        <v>11</v>
      </c>
      <c r="E8" s="10" t="s">
        <v>12</v>
      </c>
      <c r="F8" s="11" t="s">
        <v>13</v>
      </c>
      <c r="G8" s="11" t="s">
        <v>14</v>
      </c>
      <c r="H8" s="12" t="s">
        <v>15</v>
      </c>
      <c r="I8" s="13"/>
      <c r="J8" s="14"/>
      <c r="K8" s="15"/>
    </row>
    <row r="9" spans="1:15" s="4" customFormat="1" ht="18" x14ac:dyDescent="0.25">
      <c r="A9" s="56" t="s">
        <v>114</v>
      </c>
      <c r="B9" s="40"/>
      <c r="C9" s="41"/>
      <c r="D9" s="42"/>
      <c r="E9" s="43"/>
      <c r="F9" s="44"/>
      <c r="G9" s="44"/>
      <c r="H9" s="39"/>
      <c r="I9" s="13"/>
      <c r="J9" s="14"/>
      <c r="K9" s="15"/>
    </row>
    <row r="10" spans="1:15" s="21" customFormat="1" ht="12.75" x14ac:dyDescent="0.2">
      <c r="A10" s="45" t="s">
        <v>16</v>
      </c>
      <c r="B10" s="45"/>
      <c r="C10" s="47"/>
      <c r="D10" s="48"/>
      <c r="E10" s="48"/>
      <c r="F10" s="48"/>
      <c r="G10" s="48"/>
      <c r="H10" s="16"/>
      <c r="I10" s="17"/>
      <c r="J10" s="18"/>
      <c r="K10" s="19"/>
      <c r="L10" s="20"/>
      <c r="M10" s="20"/>
      <c r="N10" s="20"/>
      <c r="O10" s="20"/>
    </row>
    <row r="11" spans="1:15" s="21" customFormat="1" ht="140.25" x14ac:dyDescent="0.25">
      <c r="A11" s="22">
        <v>1</v>
      </c>
      <c r="B11" s="49" t="s">
        <v>17</v>
      </c>
      <c r="C11" s="23" t="s">
        <v>18</v>
      </c>
      <c r="D11" s="24" t="s">
        <v>19</v>
      </c>
      <c r="E11" s="25">
        <v>1</v>
      </c>
      <c r="F11" s="26"/>
      <c r="G11" s="27">
        <f t="shared" ref="G11:G12" si="0">ROUND(E11*F11,2)</f>
        <v>0</v>
      </c>
      <c r="H11" s="28" t="s">
        <v>20</v>
      </c>
      <c r="I11" s="17"/>
      <c r="J11" s="18"/>
      <c r="K11" s="19"/>
      <c r="L11" s="20"/>
      <c r="M11" s="20"/>
      <c r="N11" s="20"/>
      <c r="O11" s="20"/>
    </row>
    <row r="12" spans="1:15" s="21" customFormat="1" ht="89.25" x14ac:dyDescent="0.25">
      <c r="A12" s="22">
        <v>2</v>
      </c>
      <c r="B12" s="49" t="s">
        <v>21</v>
      </c>
      <c r="C12" s="23" t="s">
        <v>18</v>
      </c>
      <c r="D12" s="24" t="s">
        <v>19</v>
      </c>
      <c r="E12" s="25">
        <v>1</v>
      </c>
      <c r="F12" s="26"/>
      <c r="G12" s="27">
        <f t="shared" si="0"/>
        <v>0</v>
      </c>
      <c r="H12" s="29" t="s">
        <v>22</v>
      </c>
      <c r="I12" s="17"/>
      <c r="J12" s="18"/>
      <c r="K12" s="19"/>
      <c r="L12" s="20"/>
      <c r="M12" s="20"/>
      <c r="N12" s="20"/>
      <c r="O12" s="20"/>
    </row>
    <row r="13" spans="1:15" s="21" customFormat="1" ht="12.75" x14ac:dyDescent="0.2">
      <c r="A13" s="79"/>
      <c r="B13" s="80"/>
      <c r="C13" s="33"/>
      <c r="D13" s="34"/>
      <c r="E13" s="35"/>
      <c r="F13" s="36"/>
      <c r="G13" s="37"/>
      <c r="H13" s="16"/>
      <c r="I13" s="17"/>
      <c r="J13" s="18"/>
      <c r="K13" s="30"/>
      <c r="L13" s="20"/>
      <c r="M13" s="20"/>
      <c r="N13" s="20"/>
      <c r="O13" s="20"/>
    </row>
    <row r="14" spans="1:15" s="21" customFormat="1" x14ac:dyDescent="0.25">
      <c r="A14" s="68" t="s">
        <v>97</v>
      </c>
      <c r="B14" s="69"/>
      <c r="C14" s="70"/>
      <c r="D14" s="71"/>
      <c r="E14" s="71"/>
      <c r="F14" s="71"/>
      <c r="G14" s="71"/>
      <c r="H14" s="16"/>
      <c r="I14" s="17"/>
      <c r="J14" s="18"/>
      <c r="K14" s="19"/>
      <c r="L14" s="20"/>
      <c r="M14" s="20"/>
      <c r="N14" s="20"/>
      <c r="O14" s="20"/>
    </row>
    <row r="15" spans="1:15" s="21" customFormat="1" ht="89.25" x14ac:dyDescent="0.25">
      <c r="A15" s="22">
        <v>58</v>
      </c>
      <c r="B15" s="49" t="s">
        <v>98</v>
      </c>
      <c r="C15" s="23" t="s">
        <v>18</v>
      </c>
      <c r="D15" s="24" t="s">
        <v>19</v>
      </c>
      <c r="E15" s="32">
        <v>1</v>
      </c>
      <c r="F15" s="26"/>
      <c r="G15" s="27">
        <f t="shared" ref="G15:G22" si="1">ROUND(E15*F15,2)</f>
        <v>0</v>
      </c>
      <c r="H15" s="28" t="s">
        <v>99</v>
      </c>
      <c r="I15" s="17"/>
      <c r="J15" s="18"/>
      <c r="K15" s="19"/>
      <c r="L15" s="20"/>
      <c r="M15" s="20"/>
      <c r="N15" s="20"/>
      <c r="O15" s="20"/>
    </row>
    <row r="16" spans="1:15" s="21" customFormat="1" ht="63.75" x14ac:dyDescent="0.25">
      <c r="A16" s="22">
        <v>59</v>
      </c>
      <c r="B16" s="49" t="s">
        <v>100</v>
      </c>
      <c r="C16" s="23" t="s">
        <v>18</v>
      </c>
      <c r="D16" s="24" t="s">
        <v>19</v>
      </c>
      <c r="E16" s="32">
        <v>1</v>
      </c>
      <c r="F16" s="26"/>
      <c r="G16" s="27">
        <f t="shared" si="1"/>
        <v>0</v>
      </c>
      <c r="H16" s="28" t="s">
        <v>101</v>
      </c>
      <c r="I16" s="17"/>
      <c r="J16" s="18"/>
      <c r="K16" s="19"/>
      <c r="L16" s="20"/>
      <c r="M16" s="20"/>
      <c r="N16" s="20"/>
      <c r="O16" s="20"/>
    </row>
    <row r="17" spans="1:15" s="21" customFormat="1" ht="38.25" x14ac:dyDescent="0.2">
      <c r="A17" s="22">
        <v>60</v>
      </c>
      <c r="B17" s="50" t="s">
        <v>102</v>
      </c>
      <c r="C17" s="23" t="s">
        <v>18</v>
      </c>
      <c r="D17" s="24" t="s">
        <v>19</v>
      </c>
      <c r="E17" s="32">
        <v>1</v>
      </c>
      <c r="F17" s="26"/>
      <c r="G17" s="27">
        <f t="shared" si="1"/>
        <v>0</v>
      </c>
      <c r="H17" s="28" t="s">
        <v>103</v>
      </c>
      <c r="I17" s="17"/>
      <c r="J17" s="18"/>
      <c r="K17" s="19"/>
      <c r="L17" s="20"/>
      <c r="M17" s="20"/>
      <c r="N17" s="20"/>
      <c r="O17" s="20"/>
    </row>
    <row r="18" spans="1:15" s="21" customFormat="1" ht="38.25" x14ac:dyDescent="0.2">
      <c r="A18" s="22">
        <v>61</v>
      </c>
      <c r="B18" s="50" t="s">
        <v>104</v>
      </c>
      <c r="C18" s="23" t="s">
        <v>18</v>
      </c>
      <c r="D18" s="24" t="s">
        <v>19</v>
      </c>
      <c r="E18" s="32">
        <v>17</v>
      </c>
      <c r="F18" s="26"/>
      <c r="G18" s="27">
        <f t="shared" si="1"/>
        <v>0</v>
      </c>
      <c r="H18" s="28" t="s">
        <v>105</v>
      </c>
      <c r="I18" s="17"/>
      <c r="J18" s="18"/>
      <c r="K18" s="19"/>
      <c r="L18" s="20"/>
      <c r="M18" s="20"/>
      <c r="N18" s="20"/>
      <c r="O18" s="20"/>
    </row>
    <row r="19" spans="1:15" s="21" customFormat="1" ht="38.25" x14ac:dyDescent="0.2">
      <c r="A19" s="22">
        <v>62</v>
      </c>
      <c r="B19" s="50" t="s">
        <v>106</v>
      </c>
      <c r="C19" s="23" t="s">
        <v>18</v>
      </c>
      <c r="D19" s="24" t="s">
        <v>19</v>
      </c>
      <c r="E19" s="32">
        <v>1</v>
      </c>
      <c r="F19" s="26"/>
      <c r="G19" s="27">
        <f t="shared" si="1"/>
        <v>0</v>
      </c>
      <c r="H19" s="28" t="s">
        <v>107</v>
      </c>
      <c r="I19" s="17"/>
      <c r="J19" s="18"/>
      <c r="K19" s="19"/>
      <c r="L19" s="20"/>
      <c r="M19" s="20"/>
      <c r="N19" s="20"/>
      <c r="O19" s="20"/>
    </row>
    <row r="20" spans="1:15" s="21" customFormat="1" ht="38.25" x14ac:dyDescent="0.2">
      <c r="A20" s="22">
        <v>63</v>
      </c>
      <c r="B20" s="50" t="s">
        <v>108</v>
      </c>
      <c r="C20" s="23" t="s">
        <v>18</v>
      </c>
      <c r="D20" s="24" t="s">
        <v>19</v>
      </c>
      <c r="E20" s="32">
        <v>1</v>
      </c>
      <c r="F20" s="26"/>
      <c r="G20" s="27">
        <f t="shared" si="1"/>
        <v>0</v>
      </c>
      <c r="H20" s="38" t="s">
        <v>109</v>
      </c>
      <c r="I20" s="17"/>
      <c r="J20" s="18"/>
      <c r="K20" s="19"/>
      <c r="L20" s="20"/>
      <c r="M20" s="20"/>
      <c r="N20" s="20"/>
      <c r="O20" s="20"/>
    </row>
    <row r="21" spans="1:15" s="21" customFormat="1" ht="38.25" x14ac:dyDescent="0.2">
      <c r="A21" s="22">
        <v>64</v>
      </c>
      <c r="B21" s="50" t="s">
        <v>110</v>
      </c>
      <c r="C21" s="23" t="s">
        <v>18</v>
      </c>
      <c r="D21" s="24" t="s">
        <v>19</v>
      </c>
      <c r="E21" s="32">
        <v>1</v>
      </c>
      <c r="F21" s="26"/>
      <c r="G21" s="27">
        <f t="shared" si="1"/>
        <v>0</v>
      </c>
      <c r="H21" s="28" t="s">
        <v>111</v>
      </c>
      <c r="I21" s="17"/>
      <c r="J21" s="18"/>
      <c r="K21" s="19"/>
      <c r="L21" s="20"/>
      <c r="M21" s="20"/>
      <c r="N21" s="20"/>
      <c r="O21" s="20"/>
    </row>
    <row r="22" spans="1:15" s="21" customFormat="1" ht="51" x14ac:dyDescent="0.2">
      <c r="A22" s="22">
        <v>68</v>
      </c>
      <c r="B22" s="50" t="s">
        <v>112</v>
      </c>
      <c r="C22" s="23" t="s">
        <v>18</v>
      </c>
      <c r="D22" s="24" t="s">
        <v>19</v>
      </c>
      <c r="E22" s="32">
        <v>1</v>
      </c>
      <c r="F22" s="26"/>
      <c r="G22" s="27">
        <f t="shared" si="1"/>
        <v>0</v>
      </c>
      <c r="H22" s="38" t="s">
        <v>113</v>
      </c>
      <c r="I22" s="17"/>
      <c r="J22" s="18"/>
      <c r="K22" s="19"/>
      <c r="L22" s="20"/>
      <c r="M22" s="20"/>
      <c r="N22" s="20"/>
      <c r="O22" s="20"/>
    </row>
  </sheetData>
  <mergeCells count="13">
    <mergeCell ref="A14:B14"/>
    <mergeCell ref="C14:G14"/>
    <mergeCell ref="A5:B5"/>
    <mergeCell ref="C5:G5"/>
    <mergeCell ref="A7:G7"/>
    <mergeCell ref="A13:B13"/>
    <mergeCell ref="A4:B4"/>
    <mergeCell ref="C4:G4"/>
    <mergeCell ref="A1:G1"/>
    <mergeCell ref="A2:B2"/>
    <mergeCell ref="C2:G2"/>
    <mergeCell ref="A3:B3"/>
    <mergeCell ref="C3:G3"/>
  </mergeCells>
  <dataValidations count="2">
    <dataValidation type="list" allowBlank="1" showInputMessage="1" showErrorMessage="1" sqref="C4:G5">
      <formula1>#REF!</formula1>
    </dataValidation>
    <dataValidation type="list" allowBlank="1" showInputMessage="1" showErrorMessage="1" sqref="C11:C12 C15:C22">
      <formula1>#REF!</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[1]Zdroj!#REF!</xm:f>
          </x14:formula1>
          <xm:sqref>C13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tabSelected="1" view="pageBreakPreview" topLeftCell="A34" zoomScale="60" zoomScaleNormal="100" workbookViewId="0">
      <selection activeCell="H28" sqref="H28"/>
    </sheetView>
  </sheetViews>
  <sheetFormatPr defaultRowHeight="15" x14ac:dyDescent="0.25"/>
  <cols>
    <col min="1" max="1" width="7.140625" style="51" customWidth="1"/>
    <col min="2" max="2" width="35.42578125" style="51" customWidth="1"/>
    <col min="3" max="3" width="16.140625" style="51" customWidth="1"/>
    <col min="4" max="4" width="8.85546875" style="52" bestFit="1" customWidth="1"/>
    <col min="5" max="5" width="12.5703125" style="53" customWidth="1"/>
    <col min="6" max="7" width="15.5703125" style="54" customWidth="1"/>
    <col min="8" max="8" width="77.140625" style="1" customWidth="1"/>
  </cols>
  <sheetData>
    <row r="1" spans="1:8" ht="16.5" thickBot="1" x14ac:dyDescent="0.3">
      <c r="A1" s="62" t="s">
        <v>116</v>
      </c>
      <c r="B1" s="63"/>
      <c r="C1" s="63"/>
      <c r="D1" s="63"/>
      <c r="E1" s="63"/>
      <c r="F1" s="63"/>
      <c r="G1" s="63"/>
    </row>
    <row r="2" spans="1:8" x14ac:dyDescent="0.25">
      <c r="A2" s="64" t="s">
        <v>0</v>
      </c>
      <c r="B2" s="65"/>
      <c r="C2" s="66" t="s">
        <v>1</v>
      </c>
      <c r="D2" s="67"/>
      <c r="E2" s="67"/>
      <c r="F2" s="67"/>
      <c r="G2" s="67"/>
    </row>
    <row r="3" spans="1:8" x14ac:dyDescent="0.25">
      <c r="A3" s="58" t="s">
        <v>2</v>
      </c>
      <c r="B3" s="59"/>
      <c r="C3" s="60" t="s">
        <v>3</v>
      </c>
      <c r="D3" s="61"/>
      <c r="E3" s="61"/>
      <c r="F3" s="61"/>
      <c r="G3" s="61"/>
    </row>
    <row r="4" spans="1:8" x14ac:dyDescent="0.25">
      <c r="A4" s="58" t="s">
        <v>4</v>
      </c>
      <c r="B4" s="59"/>
      <c r="C4" s="60" t="s">
        <v>5</v>
      </c>
      <c r="D4" s="61"/>
      <c r="E4" s="61"/>
      <c r="F4" s="61"/>
      <c r="G4" s="61"/>
    </row>
    <row r="5" spans="1:8" ht="15.75" thickBot="1" x14ac:dyDescent="0.3">
      <c r="A5" s="72" t="s">
        <v>6</v>
      </c>
      <c r="B5" s="73"/>
      <c r="C5" s="74" t="s">
        <v>7</v>
      </c>
      <c r="D5" s="75"/>
      <c r="E5" s="75"/>
      <c r="F5" s="75"/>
      <c r="G5" s="75"/>
    </row>
    <row r="6" spans="1:8" x14ac:dyDescent="0.25">
      <c r="A6" s="5"/>
      <c r="B6" s="6"/>
      <c r="C6" s="6"/>
      <c r="D6" s="6"/>
      <c r="E6" s="6"/>
      <c r="F6" s="6"/>
      <c r="G6" s="6"/>
    </row>
    <row r="7" spans="1:8" ht="15.75" thickBot="1" x14ac:dyDescent="0.3">
      <c r="A7" s="76"/>
      <c r="B7" s="77"/>
      <c r="C7" s="77"/>
      <c r="D7" s="78"/>
      <c r="E7" s="78"/>
      <c r="F7" s="78"/>
      <c r="G7" s="78"/>
    </row>
    <row r="8" spans="1:8" ht="38.25" x14ac:dyDescent="0.25">
      <c r="A8" s="7" t="s">
        <v>8</v>
      </c>
      <c r="B8" s="8" t="s">
        <v>9</v>
      </c>
      <c r="C8" s="8" t="s">
        <v>10</v>
      </c>
      <c r="D8" s="9" t="s">
        <v>11</v>
      </c>
      <c r="E8" s="10" t="s">
        <v>12</v>
      </c>
      <c r="F8" s="11" t="s">
        <v>13</v>
      </c>
      <c r="G8" s="11" t="s">
        <v>14</v>
      </c>
      <c r="H8" s="12" t="s">
        <v>15</v>
      </c>
    </row>
    <row r="9" spans="1:8" x14ac:dyDescent="0.25">
      <c r="A9" s="55" t="s">
        <v>115</v>
      </c>
      <c r="B9" s="40"/>
      <c r="C9" s="41"/>
      <c r="D9" s="42"/>
      <c r="E9" s="43"/>
      <c r="F9" s="44"/>
      <c r="G9" s="44"/>
      <c r="H9" s="39"/>
    </row>
    <row r="10" spans="1:8" x14ac:dyDescent="0.25">
      <c r="A10" s="47" t="s">
        <v>16</v>
      </c>
      <c r="B10" s="57"/>
      <c r="C10" s="46"/>
      <c r="D10" s="47"/>
      <c r="E10" s="47"/>
      <c r="F10" s="47"/>
      <c r="G10" s="47"/>
      <c r="H10" s="16"/>
    </row>
    <row r="11" spans="1:8" ht="165.75" x14ac:dyDescent="0.25">
      <c r="A11" s="22">
        <v>9</v>
      </c>
      <c r="B11" s="50" t="s">
        <v>23</v>
      </c>
      <c r="C11" s="23" t="s">
        <v>18</v>
      </c>
      <c r="D11" s="24" t="s">
        <v>19</v>
      </c>
      <c r="E11" s="25">
        <v>1</v>
      </c>
      <c r="F11" s="26"/>
      <c r="G11" s="27">
        <f t="shared" ref="G11:G59" si="0">ROUND(E11*F11,2)</f>
        <v>0</v>
      </c>
      <c r="H11" s="28" t="s">
        <v>24</v>
      </c>
    </row>
    <row r="12" spans="1:8" ht="51" x14ac:dyDescent="0.25">
      <c r="A12" s="22">
        <v>10</v>
      </c>
      <c r="B12" s="50" t="s">
        <v>25</v>
      </c>
      <c r="C12" s="23" t="s">
        <v>18</v>
      </c>
      <c r="D12" s="24" t="s">
        <v>19</v>
      </c>
      <c r="E12" s="25">
        <v>1</v>
      </c>
      <c r="F12" s="26"/>
      <c r="G12" s="27">
        <f t="shared" si="0"/>
        <v>0</v>
      </c>
      <c r="H12" s="31" t="s">
        <v>26</v>
      </c>
    </row>
    <row r="13" spans="1:8" ht="63.75" x14ac:dyDescent="0.25">
      <c r="A13" s="22">
        <v>11</v>
      </c>
      <c r="B13" s="50" t="s">
        <v>27</v>
      </c>
      <c r="C13" s="23" t="s">
        <v>18</v>
      </c>
      <c r="D13" s="24" t="s">
        <v>19</v>
      </c>
      <c r="E13" s="25">
        <v>1</v>
      </c>
      <c r="F13" s="26"/>
      <c r="G13" s="27">
        <f t="shared" si="0"/>
        <v>0</v>
      </c>
      <c r="H13" s="31" t="s">
        <v>28</v>
      </c>
    </row>
    <row r="14" spans="1:8" ht="63.75" x14ac:dyDescent="0.25">
      <c r="A14" s="22">
        <v>12</v>
      </c>
      <c r="B14" s="50" t="s">
        <v>29</v>
      </c>
      <c r="C14" s="23" t="s">
        <v>18</v>
      </c>
      <c r="D14" s="24" t="s">
        <v>19</v>
      </c>
      <c r="E14" s="25">
        <v>1</v>
      </c>
      <c r="F14" s="26"/>
      <c r="G14" s="27">
        <f t="shared" si="0"/>
        <v>0</v>
      </c>
      <c r="H14" s="31" t="s">
        <v>30</v>
      </c>
    </row>
    <row r="15" spans="1:8" ht="63.75" x14ac:dyDescent="0.25">
      <c r="A15" s="22">
        <v>13</v>
      </c>
      <c r="B15" s="50" t="s">
        <v>31</v>
      </c>
      <c r="C15" s="23" t="s">
        <v>18</v>
      </c>
      <c r="D15" s="24" t="s">
        <v>19</v>
      </c>
      <c r="E15" s="25">
        <v>1</v>
      </c>
      <c r="F15" s="26"/>
      <c r="G15" s="27">
        <f t="shared" si="0"/>
        <v>0</v>
      </c>
      <c r="H15" s="31" t="s">
        <v>32</v>
      </c>
    </row>
    <row r="16" spans="1:8" ht="63.75" x14ac:dyDescent="0.25">
      <c r="A16" s="22">
        <v>14</v>
      </c>
      <c r="B16" s="50" t="s">
        <v>33</v>
      </c>
      <c r="C16" s="23" t="s">
        <v>18</v>
      </c>
      <c r="D16" s="24" t="s">
        <v>19</v>
      </c>
      <c r="E16" s="25">
        <v>1</v>
      </c>
      <c r="F16" s="26"/>
      <c r="G16" s="27">
        <f t="shared" si="0"/>
        <v>0</v>
      </c>
      <c r="H16" s="31" t="s">
        <v>34</v>
      </c>
    </row>
    <row r="17" spans="1:8" ht="114.75" x14ac:dyDescent="0.25">
      <c r="A17" s="22">
        <v>15</v>
      </c>
      <c r="B17" s="50" t="s">
        <v>35</v>
      </c>
      <c r="C17" s="23" t="s">
        <v>18</v>
      </c>
      <c r="D17" s="24" t="s">
        <v>19</v>
      </c>
      <c r="E17" s="25">
        <v>1</v>
      </c>
      <c r="F17" s="26"/>
      <c r="G17" s="27">
        <f t="shared" si="0"/>
        <v>0</v>
      </c>
      <c r="H17" s="28" t="s">
        <v>119</v>
      </c>
    </row>
    <row r="18" spans="1:8" ht="63.75" x14ac:dyDescent="0.25">
      <c r="A18" s="22">
        <v>16</v>
      </c>
      <c r="B18" s="50" t="s">
        <v>36</v>
      </c>
      <c r="C18" s="23" t="s">
        <v>18</v>
      </c>
      <c r="D18" s="24" t="s">
        <v>19</v>
      </c>
      <c r="E18" s="25">
        <v>1</v>
      </c>
      <c r="F18" s="26"/>
      <c r="G18" s="27">
        <f t="shared" si="0"/>
        <v>0</v>
      </c>
      <c r="H18" s="31" t="s">
        <v>37</v>
      </c>
    </row>
    <row r="19" spans="1:8" ht="51" x14ac:dyDescent="0.25">
      <c r="A19" s="22">
        <v>17</v>
      </c>
      <c r="B19" s="50" t="s">
        <v>38</v>
      </c>
      <c r="C19" s="23" t="s">
        <v>18</v>
      </c>
      <c r="D19" s="24" t="s">
        <v>19</v>
      </c>
      <c r="E19" s="25">
        <v>1</v>
      </c>
      <c r="F19" s="26"/>
      <c r="G19" s="27">
        <f t="shared" si="0"/>
        <v>0</v>
      </c>
      <c r="H19" s="31" t="s">
        <v>39</v>
      </c>
    </row>
    <row r="20" spans="1:8" ht="102" x14ac:dyDescent="0.25">
      <c r="A20" s="22">
        <v>18</v>
      </c>
      <c r="B20" s="50" t="s">
        <v>40</v>
      </c>
      <c r="C20" s="23" t="s">
        <v>18</v>
      </c>
      <c r="D20" s="24" t="s">
        <v>19</v>
      </c>
      <c r="E20" s="25">
        <v>1</v>
      </c>
      <c r="F20" s="26"/>
      <c r="G20" s="27">
        <f t="shared" si="0"/>
        <v>0</v>
      </c>
      <c r="H20" s="28" t="s">
        <v>41</v>
      </c>
    </row>
    <row r="21" spans="1:8" ht="127.5" x14ac:dyDescent="0.25">
      <c r="A21" s="22">
        <v>19</v>
      </c>
      <c r="B21" s="50" t="s">
        <v>42</v>
      </c>
      <c r="C21" s="23" t="s">
        <v>18</v>
      </c>
      <c r="D21" s="24" t="s">
        <v>19</v>
      </c>
      <c r="E21" s="25">
        <v>1</v>
      </c>
      <c r="F21" s="26"/>
      <c r="G21" s="27">
        <f t="shared" si="0"/>
        <v>0</v>
      </c>
      <c r="H21" s="31" t="s">
        <v>120</v>
      </c>
    </row>
    <row r="22" spans="1:8" ht="63.75" x14ac:dyDescent="0.25">
      <c r="A22" s="22">
        <v>20</v>
      </c>
      <c r="B22" s="50" t="s">
        <v>43</v>
      </c>
      <c r="C22" s="23" t="s">
        <v>18</v>
      </c>
      <c r="D22" s="24" t="s">
        <v>19</v>
      </c>
      <c r="E22" s="25">
        <v>1</v>
      </c>
      <c r="F22" s="26"/>
      <c r="G22" s="27">
        <f t="shared" si="0"/>
        <v>0</v>
      </c>
      <c r="H22" s="31" t="s">
        <v>44</v>
      </c>
    </row>
    <row r="23" spans="1:8" ht="63.75" x14ac:dyDescent="0.25">
      <c r="A23" s="22">
        <v>21</v>
      </c>
      <c r="B23" s="50" t="s">
        <v>45</v>
      </c>
      <c r="C23" s="23" t="s">
        <v>18</v>
      </c>
      <c r="D23" s="24" t="s">
        <v>19</v>
      </c>
      <c r="E23" s="25">
        <v>1</v>
      </c>
      <c r="F23" s="26"/>
      <c r="G23" s="27">
        <f t="shared" si="0"/>
        <v>0</v>
      </c>
      <c r="H23" s="28" t="s">
        <v>46</v>
      </c>
    </row>
    <row r="24" spans="1:8" ht="51" x14ac:dyDescent="0.25">
      <c r="A24" s="22">
        <v>22</v>
      </c>
      <c r="B24" s="50" t="s">
        <v>47</v>
      </c>
      <c r="C24" s="23" t="s">
        <v>18</v>
      </c>
      <c r="D24" s="24" t="s">
        <v>19</v>
      </c>
      <c r="E24" s="25">
        <v>1</v>
      </c>
      <c r="F24" s="26"/>
      <c r="G24" s="27">
        <f t="shared" si="0"/>
        <v>0</v>
      </c>
      <c r="H24" s="31" t="s">
        <v>121</v>
      </c>
    </row>
    <row r="25" spans="1:8" ht="76.5" x14ac:dyDescent="0.25">
      <c r="A25" s="22">
        <v>23</v>
      </c>
      <c r="B25" s="50" t="s">
        <v>48</v>
      </c>
      <c r="C25" s="23" t="s">
        <v>18</v>
      </c>
      <c r="D25" s="24" t="s">
        <v>19</v>
      </c>
      <c r="E25" s="25">
        <v>1</v>
      </c>
      <c r="F25" s="26"/>
      <c r="G25" s="27">
        <f t="shared" si="0"/>
        <v>0</v>
      </c>
      <c r="H25" s="28" t="s">
        <v>49</v>
      </c>
    </row>
    <row r="26" spans="1:8" ht="51" x14ac:dyDescent="0.25">
      <c r="A26" s="22">
        <v>24</v>
      </c>
      <c r="B26" s="50" t="s">
        <v>50</v>
      </c>
      <c r="C26" s="23" t="s">
        <v>18</v>
      </c>
      <c r="D26" s="24" t="s">
        <v>19</v>
      </c>
      <c r="E26" s="25">
        <v>1</v>
      </c>
      <c r="F26" s="26"/>
      <c r="G26" s="27">
        <f t="shared" si="0"/>
        <v>0</v>
      </c>
      <c r="H26" s="28" t="s">
        <v>51</v>
      </c>
    </row>
    <row r="27" spans="1:8" ht="51" x14ac:dyDescent="0.25">
      <c r="A27" s="22">
        <v>25</v>
      </c>
      <c r="B27" s="50" t="s">
        <v>52</v>
      </c>
      <c r="C27" s="23" t="s">
        <v>18</v>
      </c>
      <c r="D27" s="24" t="s">
        <v>19</v>
      </c>
      <c r="E27" s="25">
        <v>1</v>
      </c>
      <c r="F27" s="26"/>
      <c r="G27" s="27">
        <f t="shared" si="0"/>
        <v>0</v>
      </c>
      <c r="H27" s="31" t="s">
        <v>53</v>
      </c>
    </row>
    <row r="28" spans="1:8" ht="63.75" x14ac:dyDescent="0.25">
      <c r="A28" s="22">
        <v>26</v>
      </c>
      <c r="B28" s="50" t="s">
        <v>54</v>
      </c>
      <c r="C28" s="23" t="s">
        <v>18</v>
      </c>
      <c r="D28" s="24" t="s">
        <v>19</v>
      </c>
      <c r="E28" s="25">
        <v>1</v>
      </c>
      <c r="F28" s="26"/>
      <c r="G28" s="27">
        <f t="shared" si="0"/>
        <v>0</v>
      </c>
      <c r="H28" s="28" t="s">
        <v>134</v>
      </c>
    </row>
    <row r="29" spans="1:8" ht="102" x14ac:dyDescent="0.25">
      <c r="A29" s="22">
        <v>27</v>
      </c>
      <c r="B29" s="50" t="s">
        <v>55</v>
      </c>
      <c r="C29" s="23" t="s">
        <v>18</v>
      </c>
      <c r="D29" s="24" t="s">
        <v>19</v>
      </c>
      <c r="E29" s="25">
        <v>1</v>
      </c>
      <c r="F29" s="26"/>
      <c r="G29" s="27">
        <f t="shared" si="0"/>
        <v>0</v>
      </c>
      <c r="H29" s="28" t="s">
        <v>122</v>
      </c>
    </row>
    <row r="30" spans="1:8" ht="102" x14ac:dyDescent="0.25">
      <c r="A30" s="22">
        <v>28</v>
      </c>
      <c r="B30" s="50" t="s">
        <v>56</v>
      </c>
      <c r="C30" s="23" t="s">
        <v>18</v>
      </c>
      <c r="D30" s="24" t="s">
        <v>19</v>
      </c>
      <c r="E30" s="25">
        <v>1</v>
      </c>
      <c r="F30" s="26"/>
      <c r="G30" s="27">
        <f t="shared" si="0"/>
        <v>0</v>
      </c>
      <c r="H30" s="28" t="s">
        <v>57</v>
      </c>
    </row>
    <row r="31" spans="1:8" ht="51" x14ac:dyDescent="0.25">
      <c r="A31" s="22">
        <v>29</v>
      </c>
      <c r="B31" s="50" t="s">
        <v>58</v>
      </c>
      <c r="C31" s="23" t="s">
        <v>18</v>
      </c>
      <c r="D31" s="24" t="s">
        <v>19</v>
      </c>
      <c r="E31" s="25">
        <v>1</v>
      </c>
      <c r="F31" s="26"/>
      <c r="G31" s="27">
        <f t="shared" si="0"/>
        <v>0</v>
      </c>
      <c r="H31" s="28" t="s">
        <v>59</v>
      </c>
    </row>
    <row r="32" spans="1:8" ht="76.5" x14ac:dyDescent="0.25">
      <c r="A32" s="22">
        <v>30</v>
      </c>
      <c r="B32" s="50" t="s">
        <v>60</v>
      </c>
      <c r="C32" s="23" t="s">
        <v>18</v>
      </c>
      <c r="D32" s="24" t="s">
        <v>19</v>
      </c>
      <c r="E32" s="25">
        <v>1</v>
      </c>
      <c r="F32" s="26"/>
      <c r="G32" s="27">
        <f t="shared" si="0"/>
        <v>0</v>
      </c>
      <c r="H32" s="28" t="s">
        <v>135</v>
      </c>
    </row>
    <row r="33" spans="1:8" ht="51" x14ac:dyDescent="0.25">
      <c r="A33" s="22">
        <v>31</v>
      </c>
      <c r="B33" s="50" t="s">
        <v>61</v>
      </c>
      <c r="C33" s="23" t="s">
        <v>18</v>
      </c>
      <c r="D33" s="24" t="s">
        <v>19</v>
      </c>
      <c r="E33" s="25">
        <v>1</v>
      </c>
      <c r="F33" s="26"/>
      <c r="G33" s="27">
        <f t="shared" si="0"/>
        <v>0</v>
      </c>
      <c r="H33" s="28" t="s">
        <v>62</v>
      </c>
    </row>
    <row r="34" spans="1:8" ht="51" x14ac:dyDescent="0.25">
      <c r="A34" s="22">
        <v>32</v>
      </c>
      <c r="B34" s="50" t="s">
        <v>63</v>
      </c>
      <c r="C34" s="23" t="s">
        <v>18</v>
      </c>
      <c r="D34" s="24" t="s">
        <v>19</v>
      </c>
      <c r="E34" s="25">
        <v>1</v>
      </c>
      <c r="F34" s="26"/>
      <c r="G34" s="27">
        <f t="shared" si="0"/>
        <v>0</v>
      </c>
      <c r="H34" s="28" t="s">
        <v>64</v>
      </c>
    </row>
    <row r="35" spans="1:8" ht="51" x14ac:dyDescent="0.25">
      <c r="A35" s="22">
        <v>33</v>
      </c>
      <c r="B35" s="50" t="s">
        <v>65</v>
      </c>
      <c r="C35" s="23" t="s">
        <v>18</v>
      </c>
      <c r="D35" s="24" t="s">
        <v>19</v>
      </c>
      <c r="E35" s="25">
        <v>1</v>
      </c>
      <c r="F35" s="26"/>
      <c r="G35" s="27">
        <f t="shared" si="0"/>
        <v>0</v>
      </c>
      <c r="H35" s="28" t="s">
        <v>66</v>
      </c>
    </row>
    <row r="36" spans="1:8" ht="63.75" x14ac:dyDescent="0.25">
      <c r="A36" s="22">
        <v>34</v>
      </c>
      <c r="B36" s="50" t="s">
        <v>67</v>
      </c>
      <c r="C36" s="23" t="s">
        <v>18</v>
      </c>
      <c r="D36" s="24" t="s">
        <v>19</v>
      </c>
      <c r="E36" s="25">
        <v>1</v>
      </c>
      <c r="F36" s="26"/>
      <c r="G36" s="27">
        <f t="shared" si="0"/>
        <v>0</v>
      </c>
      <c r="H36" s="28" t="s">
        <v>129</v>
      </c>
    </row>
    <row r="37" spans="1:8" ht="63.75" x14ac:dyDescent="0.25">
      <c r="A37" s="22">
        <v>35</v>
      </c>
      <c r="B37" s="50" t="s">
        <v>68</v>
      </c>
      <c r="C37" s="23" t="s">
        <v>18</v>
      </c>
      <c r="D37" s="24" t="s">
        <v>19</v>
      </c>
      <c r="E37" s="25">
        <v>1</v>
      </c>
      <c r="F37" s="26"/>
      <c r="G37" s="27">
        <f t="shared" si="0"/>
        <v>0</v>
      </c>
      <c r="H37" s="28" t="s">
        <v>123</v>
      </c>
    </row>
    <row r="38" spans="1:8" ht="153" x14ac:dyDescent="0.25">
      <c r="A38" s="22">
        <v>36</v>
      </c>
      <c r="B38" s="50" t="s">
        <v>69</v>
      </c>
      <c r="C38" s="23" t="s">
        <v>18</v>
      </c>
      <c r="D38" s="24" t="s">
        <v>19</v>
      </c>
      <c r="E38" s="25">
        <v>1</v>
      </c>
      <c r="F38" s="26"/>
      <c r="G38" s="27">
        <f t="shared" si="0"/>
        <v>0</v>
      </c>
      <c r="H38" s="28" t="s">
        <v>117</v>
      </c>
    </row>
    <row r="39" spans="1:8" ht="178.5" x14ac:dyDescent="0.25">
      <c r="A39" s="22">
        <v>37</v>
      </c>
      <c r="B39" s="50" t="s">
        <v>70</v>
      </c>
      <c r="C39" s="23" t="s">
        <v>18</v>
      </c>
      <c r="D39" s="24" t="s">
        <v>19</v>
      </c>
      <c r="E39" s="25">
        <v>1</v>
      </c>
      <c r="F39" s="26"/>
      <c r="G39" s="27">
        <f t="shared" si="0"/>
        <v>0</v>
      </c>
      <c r="H39" s="28" t="s">
        <v>124</v>
      </c>
    </row>
    <row r="40" spans="1:8" ht="102" x14ac:dyDescent="0.25">
      <c r="A40" s="22">
        <v>38</v>
      </c>
      <c r="B40" s="50" t="s">
        <v>71</v>
      </c>
      <c r="C40" s="23" t="s">
        <v>18</v>
      </c>
      <c r="D40" s="24" t="s">
        <v>19</v>
      </c>
      <c r="E40" s="25">
        <v>1</v>
      </c>
      <c r="F40" s="26"/>
      <c r="G40" s="27">
        <f t="shared" si="0"/>
        <v>0</v>
      </c>
      <c r="H40" s="28" t="s">
        <v>130</v>
      </c>
    </row>
    <row r="41" spans="1:8" ht="51" x14ac:dyDescent="0.25">
      <c r="A41" s="22">
        <v>39</v>
      </c>
      <c r="B41" s="50" t="s">
        <v>72</v>
      </c>
      <c r="C41" s="23" t="s">
        <v>18</v>
      </c>
      <c r="D41" s="24" t="s">
        <v>19</v>
      </c>
      <c r="E41" s="25">
        <v>2</v>
      </c>
      <c r="F41" s="26"/>
      <c r="G41" s="27">
        <f t="shared" si="0"/>
        <v>0</v>
      </c>
      <c r="H41" s="28" t="s">
        <v>125</v>
      </c>
    </row>
    <row r="42" spans="1:8" ht="140.25" x14ac:dyDescent="0.25">
      <c r="A42" s="22">
        <v>40</v>
      </c>
      <c r="B42" s="50" t="s">
        <v>73</v>
      </c>
      <c r="C42" s="23" t="s">
        <v>18</v>
      </c>
      <c r="D42" s="24" t="s">
        <v>19</v>
      </c>
      <c r="E42" s="25">
        <v>1</v>
      </c>
      <c r="F42" s="26"/>
      <c r="G42" s="27">
        <f t="shared" si="0"/>
        <v>0</v>
      </c>
      <c r="H42" s="28" t="s">
        <v>74</v>
      </c>
    </row>
    <row r="43" spans="1:8" ht="102" x14ac:dyDescent="0.25">
      <c r="A43" s="22">
        <v>41</v>
      </c>
      <c r="B43" s="49" t="s">
        <v>75</v>
      </c>
      <c r="C43" s="23" t="s">
        <v>18</v>
      </c>
      <c r="D43" s="24" t="s">
        <v>19</v>
      </c>
      <c r="E43" s="25">
        <v>4</v>
      </c>
      <c r="F43" s="26"/>
      <c r="G43" s="27">
        <f t="shared" si="0"/>
        <v>0</v>
      </c>
      <c r="H43" s="31" t="s">
        <v>76</v>
      </c>
    </row>
    <row r="44" spans="1:8" ht="63.75" x14ac:dyDescent="0.25">
      <c r="A44" s="22">
        <v>42</v>
      </c>
      <c r="B44" s="49" t="s">
        <v>77</v>
      </c>
      <c r="C44" s="23" t="s">
        <v>18</v>
      </c>
      <c r="D44" s="24" t="s">
        <v>19</v>
      </c>
      <c r="E44" s="25">
        <v>4</v>
      </c>
      <c r="F44" s="26"/>
      <c r="G44" s="27">
        <f t="shared" si="0"/>
        <v>0</v>
      </c>
      <c r="H44" s="31" t="s">
        <v>126</v>
      </c>
    </row>
    <row r="45" spans="1:8" ht="51" x14ac:dyDescent="0.25">
      <c r="A45" s="22">
        <v>43</v>
      </c>
      <c r="B45" s="49" t="s">
        <v>45</v>
      </c>
      <c r="C45" s="23" t="s">
        <v>18</v>
      </c>
      <c r="D45" s="24" t="s">
        <v>19</v>
      </c>
      <c r="E45" s="25">
        <v>4</v>
      </c>
      <c r="F45" s="26"/>
      <c r="G45" s="27">
        <f t="shared" si="0"/>
        <v>0</v>
      </c>
      <c r="H45" s="28" t="s">
        <v>78</v>
      </c>
    </row>
    <row r="46" spans="1:8" ht="51" x14ac:dyDescent="0.25">
      <c r="A46" s="22">
        <v>44</v>
      </c>
      <c r="B46" s="49" t="s">
        <v>79</v>
      </c>
      <c r="C46" s="23" t="s">
        <v>18</v>
      </c>
      <c r="D46" s="24" t="s">
        <v>19</v>
      </c>
      <c r="E46" s="32">
        <v>4</v>
      </c>
      <c r="F46" s="26"/>
      <c r="G46" s="27">
        <f t="shared" si="0"/>
        <v>0</v>
      </c>
      <c r="H46" s="31" t="s">
        <v>131</v>
      </c>
    </row>
    <row r="47" spans="1:8" ht="76.5" x14ac:dyDescent="0.25">
      <c r="A47" s="22">
        <v>45</v>
      </c>
      <c r="B47" s="49" t="s">
        <v>80</v>
      </c>
      <c r="C47" s="23" t="s">
        <v>18</v>
      </c>
      <c r="D47" s="24" t="s">
        <v>19</v>
      </c>
      <c r="E47" s="32">
        <v>4</v>
      </c>
      <c r="F47" s="26"/>
      <c r="G47" s="27">
        <f t="shared" si="0"/>
        <v>0</v>
      </c>
      <c r="H47" s="28" t="s">
        <v>81</v>
      </c>
    </row>
    <row r="48" spans="1:8" ht="51" x14ac:dyDescent="0.25">
      <c r="A48" s="22">
        <v>46</v>
      </c>
      <c r="B48" s="49" t="s">
        <v>82</v>
      </c>
      <c r="C48" s="23" t="s">
        <v>18</v>
      </c>
      <c r="D48" s="24" t="s">
        <v>19</v>
      </c>
      <c r="E48" s="32">
        <v>4</v>
      </c>
      <c r="F48" s="26"/>
      <c r="G48" s="27">
        <f t="shared" si="0"/>
        <v>0</v>
      </c>
      <c r="H48" s="31" t="s">
        <v>83</v>
      </c>
    </row>
    <row r="49" spans="1:8" ht="51" x14ac:dyDescent="0.25">
      <c r="A49" s="22">
        <v>47</v>
      </c>
      <c r="B49" s="49" t="s">
        <v>84</v>
      </c>
      <c r="C49" s="23" t="s">
        <v>18</v>
      </c>
      <c r="D49" s="24" t="s">
        <v>19</v>
      </c>
      <c r="E49" s="32">
        <v>4</v>
      </c>
      <c r="F49" s="26"/>
      <c r="G49" s="27">
        <f t="shared" si="0"/>
        <v>0</v>
      </c>
      <c r="H49" s="31" t="s">
        <v>85</v>
      </c>
    </row>
    <row r="50" spans="1:8" ht="63.75" x14ac:dyDescent="0.25">
      <c r="A50" s="22">
        <v>48</v>
      </c>
      <c r="B50" s="49" t="s">
        <v>86</v>
      </c>
      <c r="C50" s="23" t="s">
        <v>18</v>
      </c>
      <c r="D50" s="24" t="s">
        <v>19</v>
      </c>
      <c r="E50" s="32">
        <v>4</v>
      </c>
      <c r="F50" s="26"/>
      <c r="G50" s="27">
        <f t="shared" si="0"/>
        <v>0</v>
      </c>
      <c r="H50" s="28" t="s">
        <v>127</v>
      </c>
    </row>
    <row r="51" spans="1:8" ht="102" x14ac:dyDescent="0.25">
      <c r="A51" s="22">
        <v>49</v>
      </c>
      <c r="B51" s="49" t="s">
        <v>55</v>
      </c>
      <c r="C51" s="23" t="s">
        <v>18</v>
      </c>
      <c r="D51" s="24" t="s">
        <v>19</v>
      </c>
      <c r="E51" s="32">
        <v>4</v>
      </c>
      <c r="F51" s="26"/>
      <c r="G51" s="27">
        <f t="shared" si="0"/>
        <v>0</v>
      </c>
      <c r="H51" s="28" t="s">
        <v>132</v>
      </c>
    </row>
    <row r="52" spans="1:8" ht="51" x14ac:dyDescent="0.25">
      <c r="A52" s="22">
        <v>50</v>
      </c>
      <c r="B52" s="49" t="s">
        <v>87</v>
      </c>
      <c r="C52" s="23" t="s">
        <v>18</v>
      </c>
      <c r="D52" s="24" t="s">
        <v>19</v>
      </c>
      <c r="E52" s="32">
        <v>4</v>
      </c>
      <c r="F52" s="26"/>
      <c r="G52" s="27">
        <f t="shared" si="0"/>
        <v>0</v>
      </c>
      <c r="H52" s="28" t="s">
        <v>88</v>
      </c>
    </row>
    <row r="53" spans="1:8" ht="114.75" x14ac:dyDescent="0.25">
      <c r="A53" s="22">
        <v>51</v>
      </c>
      <c r="B53" s="49" t="s">
        <v>89</v>
      </c>
      <c r="C53" s="23" t="s">
        <v>18</v>
      </c>
      <c r="D53" s="24" t="s">
        <v>19</v>
      </c>
      <c r="E53" s="32">
        <v>4</v>
      </c>
      <c r="F53" s="26"/>
      <c r="G53" s="27">
        <f t="shared" si="0"/>
        <v>0</v>
      </c>
      <c r="H53" s="28" t="s">
        <v>136</v>
      </c>
    </row>
    <row r="54" spans="1:8" ht="76.5" x14ac:dyDescent="0.25">
      <c r="A54" s="22">
        <v>52</v>
      </c>
      <c r="B54" s="49" t="s">
        <v>90</v>
      </c>
      <c r="C54" s="23" t="s">
        <v>18</v>
      </c>
      <c r="D54" s="24" t="s">
        <v>19</v>
      </c>
      <c r="E54" s="32">
        <v>4</v>
      </c>
      <c r="F54" s="26"/>
      <c r="G54" s="27">
        <f t="shared" si="0"/>
        <v>0</v>
      </c>
      <c r="H54" s="28" t="s">
        <v>137</v>
      </c>
    </row>
    <row r="55" spans="1:8" ht="51" x14ac:dyDescent="0.25">
      <c r="A55" s="22">
        <v>53</v>
      </c>
      <c r="B55" s="49" t="s">
        <v>91</v>
      </c>
      <c r="C55" s="23" t="s">
        <v>18</v>
      </c>
      <c r="D55" s="24" t="s">
        <v>19</v>
      </c>
      <c r="E55" s="32">
        <v>4</v>
      </c>
      <c r="F55" s="26"/>
      <c r="G55" s="27">
        <f t="shared" si="0"/>
        <v>0</v>
      </c>
      <c r="H55" s="28" t="s">
        <v>92</v>
      </c>
    </row>
    <row r="56" spans="1:8" ht="51" x14ac:dyDescent="0.25">
      <c r="A56" s="22">
        <v>54</v>
      </c>
      <c r="B56" s="49" t="s">
        <v>93</v>
      </c>
      <c r="C56" s="23" t="s">
        <v>18</v>
      </c>
      <c r="D56" s="24" t="s">
        <v>19</v>
      </c>
      <c r="E56" s="32">
        <v>4</v>
      </c>
      <c r="F56" s="26"/>
      <c r="G56" s="27">
        <f t="shared" si="0"/>
        <v>0</v>
      </c>
      <c r="H56" s="28" t="s">
        <v>94</v>
      </c>
    </row>
    <row r="57" spans="1:8" ht="89.25" x14ac:dyDescent="0.25">
      <c r="A57" s="22">
        <v>55</v>
      </c>
      <c r="B57" s="49" t="s">
        <v>95</v>
      </c>
      <c r="C57" s="23" t="s">
        <v>18</v>
      </c>
      <c r="D57" s="24" t="s">
        <v>19</v>
      </c>
      <c r="E57" s="32">
        <v>4</v>
      </c>
      <c r="F57" s="26"/>
      <c r="G57" s="27">
        <f t="shared" si="0"/>
        <v>0</v>
      </c>
      <c r="H57" s="28" t="s">
        <v>133</v>
      </c>
    </row>
    <row r="58" spans="1:8" ht="51" x14ac:dyDescent="0.25">
      <c r="A58" s="22">
        <v>56</v>
      </c>
      <c r="B58" s="49" t="s">
        <v>96</v>
      </c>
      <c r="C58" s="23" t="s">
        <v>18</v>
      </c>
      <c r="D58" s="24" t="s">
        <v>19</v>
      </c>
      <c r="E58" s="32">
        <v>4</v>
      </c>
      <c r="F58" s="26"/>
      <c r="G58" s="27">
        <f t="shared" si="0"/>
        <v>0</v>
      </c>
      <c r="H58" s="28" t="s">
        <v>128</v>
      </c>
    </row>
    <row r="59" spans="1:8" ht="165.75" x14ac:dyDescent="0.25">
      <c r="A59" s="22">
        <v>57</v>
      </c>
      <c r="B59" s="49" t="s">
        <v>69</v>
      </c>
      <c r="C59" s="23" t="s">
        <v>18</v>
      </c>
      <c r="D59" s="24" t="s">
        <v>19</v>
      </c>
      <c r="E59" s="32">
        <v>4</v>
      </c>
      <c r="F59" s="26"/>
      <c r="G59" s="27">
        <f t="shared" si="0"/>
        <v>0</v>
      </c>
      <c r="H59" s="28" t="s">
        <v>118</v>
      </c>
    </row>
  </sheetData>
  <mergeCells count="10">
    <mergeCell ref="A5:B5"/>
    <mergeCell ref="C5:G5"/>
    <mergeCell ref="A7:G7"/>
    <mergeCell ref="A1:G1"/>
    <mergeCell ref="A2:B2"/>
    <mergeCell ref="C2:G2"/>
    <mergeCell ref="A3:B3"/>
    <mergeCell ref="C3:G3"/>
    <mergeCell ref="A4:B4"/>
    <mergeCell ref="C4:G4"/>
  </mergeCells>
  <dataValidations count="2">
    <dataValidation type="list" allowBlank="1" showInputMessage="1" showErrorMessage="1" sqref="C4:G5">
      <formula1>#REF!</formula1>
    </dataValidation>
    <dataValidation type="list" allowBlank="1" showInputMessage="1" showErrorMessage="1" sqref="C11:C59">
      <formula1>#REF!</formula1>
    </dataValidation>
  </dataValidations>
  <pageMargins left="0.23622047244094491" right="0.23622047244094491" top="0.74803149606299213" bottom="0.74803149606299213"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Pracovné hárky</vt:lpstr>
      </vt:variant>
      <vt:variant>
        <vt:i4>2</vt:i4>
      </vt:variant>
    </vt:vector>
  </HeadingPairs>
  <TitlesOfParts>
    <vt:vector size="2" baseType="lpstr">
      <vt:lpstr>IKT</vt:lpstr>
      <vt:lpstr>POMOCKY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Nimsch</dc:creator>
  <cp:lastModifiedBy>ucto2</cp:lastModifiedBy>
  <cp:lastPrinted>2019-04-11T12:00:24Z</cp:lastPrinted>
  <dcterms:created xsi:type="dcterms:W3CDTF">2018-08-13T13:03:45Z</dcterms:created>
  <dcterms:modified xsi:type="dcterms:W3CDTF">2019-04-11T12:06:09Z</dcterms:modified>
</cp:coreProperties>
</file>