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7025" windowHeight="10725"/>
  </bookViews>
  <sheets>
    <sheet name="IKT" sheetId="1" r:id="rId1"/>
    <sheet name="POMOCKY" sheetId="3" r:id="rId2"/>
  </sheets>
  <externalReferences>
    <externalReference r:id="rId3"/>
  </externalReferences>
  <definedNames>
    <definedName name="_xlnm.Print_Area" localSheetId="0">IKT!$A$1:$H$22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3" l="1"/>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22" i="1"/>
  <c r="G21" i="1"/>
  <c r="G20" i="1"/>
  <c r="G19" i="1"/>
  <c r="G18" i="1"/>
  <c r="G17" i="1"/>
  <c r="G16" i="1"/>
  <c r="G15" i="1"/>
  <c r="G12" i="1"/>
  <c r="G11" i="1"/>
</calcChain>
</file>

<file path=xl/sharedStrings.xml><?xml version="1.0" encoding="utf-8"?>
<sst xmlns="http://schemas.openxmlformats.org/spreadsheetml/2006/main" count="275" uniqueCount="138">
  <si>
    <t>Názov žiadateľa</t>
  </si>
  <si>
    <t>Obec Závod</t>
  </si>
  <si>
    <t>Názov projektu</t>
  </si>
  <si>
    <t>Modernizácia odborných učební v ZŠsMŠ Závod</t>
  </si>
  <si>
    <t>Prioritná os</t>
  </si>
  <si>
    <t>Prioritná os 2 -Ľahší prístup k efektívnym a kvalitnejším verejným službám</t>
  </si>
  <si>
    <t>Špecifický cieľ</t>
  </si>
  <si>
    <t>2.2.2 Zlepšenie kľúčových kompetencií žiakov základných škôl</t>
  </si>
  <si>
    <t>P.č.</t>
  </si>
  <si>
    <t>Názov výdavku</t>
  </si>
  <si>
    <t>Skupina výdavkov</t>
  </si>
  <si>
    <t>Merná jednotka</t>
  </si>
  <si>
    <t>Množstvo</t>
  </si>
  <si>
    <t xml:space="preserve">Jednotková cena </t>
  </si>
  <si>
    <t>Výdavky celkovo bez DPH</t>
  </si>
  <si>
    <t>Špecifikácie</t>
  </si>
  <si>
    <t>Obstaranie prírodovednej učebne - kombinovanej učebne biológia/chémia</t>
  </si>
  <si>
    <t>Interaktívna tabuľa + dataprojektor k interaktívnej tabuli</t>
  </si>
  <si>
    <t>022 Samostatné hnuteľné veci a súbory hnuteľných vecí</t>
  </si>
  <si>
    <t>ks</t>
  </si>
  <si>
    <t>Notebook pre učiteľa + aplikačný softvér</t>
  </si>
  <si>
    <t>Učiteľský biologický mikroskop</t>
  </si>
  <si>
    <t xml:space="preserve">Minimálna špecifikácia - digitálny kombinovaný mikroskop so zabudovaným CMOS senzorom s rozlíšením 1280x1024 pixelov, Binokulárna hlavica v 35° uhle s 360° rotáciou, Širokouhlový okulár WF10X/18mm, Achromatický objektív DIN 4X, 10X, 40X, 100x(olej), Hrubé a jemné zaostrovanie, Abbeho kondenzor 1,25 N.A kondenzor, Irisová clona s držiakom filtrov, Osvetlenie LED s kontrolou intenzity, Napájanie 220V-240V, USB 2.0 PC pripojenie, Operačný softvér na spracovanie obrazu s pluginovou architektúrou v slovenskom jazyku, Min. funkcie: forierová analýza, meranie, automatické vyplňovanie formulárov z databázy, importovanie mierok v reálnom rozmere, binárne funkcie v živom móde/odčítavanie dvoch obrazov/, komparácie.  Súčasťou dodávky mikroskopu má byť aj ručný microtom s minimálne sklenenou plošinou, vnútorným klipom pre upevnenie zariadenia a nožom, jednotka pre spracovanie obrazu s min. 11.6" obrazovkou, HDMI výstupom a klávesnicou pripojiteľná k mikroskopu.
</t>
  </si>
  <si>
    <t>Triedna sada nástenných biologických tabúľ</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</si>
  <si>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</si>
  <si>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Triedna sada anatomických modelov</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</si>
  <si>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</si>
  <si>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Triedna sada botanických modelov</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</si>
  <si>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</si>
  <si>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Triedna sada zoologických modelov</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</si>
  <si>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</si>
  <si>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Triedna sada biologických modelov</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</si>
  <si>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</si>
  <si>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Resuscitačná figurína na CPR</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</si>
  <si>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</si>
  <si>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Model na nácvik Heimlichovho manévra</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</si>
  <si>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</si>
  <si>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Model na nácvik  CPR - novorodenec</t>
  </si>
  <si>
    <t>Minimálna špecifikácia: Figurína dieťaťa na nácvik KPR, umožňuje nácvik Heimlichovho manévra, KPR a dýchanie z úst do úst, realistické anatomické znaky ako ohryzok, krčná tepna, pupok, hrudný kôš.</t>
  </si>
  <si>
    <t>Kostra človeka - model</t>
  </si>
  <si>
    <t xml:space="preserve">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
</t>
  </si>
  <si>
    <t>Triedna sada pre simuláciu úrazov</t>
  </si>
  <si>
    <t xml:space="preserve">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   </t>
  </si>
  <si>
    <t>Sada mikropreparátov - učiteľská</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</si>
  <si>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</si>
  <si>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Sada preparačných nástrojov s príslušenstvom </t>
  </si>
  <si>
    <t xml:space="preserve">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
</t>
  </si>
  <si>
    <t>Lupa na pozorovanie prírody</t>
  </si>
  <si>
    <t xml:space="preserve">Lupa na pozorovanie prírody pre učiteľa s minimálne dvojnásobným zväčšením, možnosťou pripojenia nádobky s otvormi na vetranie, s priemerom min. 50 mm. na pozorovanie drobného hmyzu, rastlín a hornín. 
</t>
  </si>
  <si>
    <t>Ochranné prostriedky pre učiteľa</t>
  </si>
  <si>
    <t xml:space="preserve">Sada ochranných prostriedkov pre prácu v biochemickej učebni. Sada má obsahovať minimálne tieto ochranné prostriedky spĺňajúce minimálne tieto požiadavky: 1 ks ochranných okuliarov - polykarbonátové, s nastaviteľnými bočnicami a spĺňajúce požiadavky EN 166 a EN 170, 1ks pracovný plášť biely s dlhým rukávom, tromi vreckami a vzadu s nastaviteľným opaskom, veľkosť min. XL,  1 balenie (min. 100ks) ochranných rukavíc vinylových, spĺňajúcich požiadavky normy EN 420. </t>
  </si>
  <si>
    <t>Planktónové siete</t>
  </si>
  <si>
    <t xml:space="preserve">Súbor planktónových sietí pre učiteľa má obsahovať minimálne 6 ks rôznych komponentov (sieť s rúčkou dlhou min. 50cm, lupu, nádobu na pozorovanie, štetec,pinzeta, špionážne zrkadlo). Materiál odolný plast vhodný pre školské prostredie. </t>
  </si>
  <si>
    <t>Kľúče na určovanie - učiteľ</t>
  </si>
  <si>
    <t xml:space="preserve">Základná sada kľúčov na určovanie biologických druhov - rastlín, zvierat, nerastov a pod. </t>
  </si>
  <si>
    <t>Spotrebný materiál a vybavenie - učiteľ</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</si>
  <si>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</si>
  <si>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Interfejs na zber dát - biochémia</t>
  </si>
  <si>
    <t xml:space="preserve">Minimálne požiadavky - merací panel komaptibilný so sadou senzorov na biochémiu a školským softvérom k interfejsu. Merací panel má obsahovať min. 3 ks základných senzorov ( min. senzor teploty, senzor osvetlenia, senzor napätia), min. 4ks spojovacích káblov pre senzory a má mať min. zabudovaný mikrofón. Súčasťou meracieho panelu pre učiteľa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t>
  </si>
  <si>
    <t>SW k iterfejsu - multilicencia</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</si>
  <si>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5. až 9. ročník ZŠ s inovovanou metodikou v digitálnej forme. Multilicencia softvéru v slovenskom a anglickom jazyku, platnosť multilicencie má byť nie na menej ako 5 rokov.</t>
  </si>
  <si>
    <t>Sada senzorov pre biochémiu - učiteľ</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</si>
  <si>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</si>
  <si>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Digitálna učiteľská váha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</si>
  <si>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</si>
  <si>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Laboratórny stojan s príslušenstvom</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</si>
  <si>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</si>
  <si>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Chemický kahan s príslušenstvom</t>
  </si>
  <si>
    <t xml:space="preserve">Chemický, sklenený liehový kahan s príslušenstvom. Sada má obsahovať min.: 1 ks liehový kahan s objemom 250ml, hrúbka skla 1,8 mm, 1ks laboratórna trojnožka so sieťkou nad kahan, 250 ml lieh na horenie. </t>
  </si>
  <si>
    <t>Laboratórne podnosy</t>
  </si>
  <si>
    <t xml:space="preserve">Sada laboratórnych podnosov pre učiteľa má obsahovať min. 2 ks tácok, min. rozmery tácok: 300x400x40 mm a 250x250x40mm, s teplotnou odolnosťou min. do 50°C  a chemickou odolnosťou pre materiály PS. </t>
  </si>
  <si>
    <t>Prístroj na určenie pH s príslušenstvom</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</si>
  <si>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</si>
  <si>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 xml:space="preserve">Triedna sada chemických modelov - učiteľ </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</si>
  <si>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</si>
  <si>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 xml:space="preserve">Ekologická sada s príslušenstvom </t>
  </si>
  <si>
    <t xml:space="preserve">Ekologická sada má minimálne obsahovať materiál na rozbor vody a pôdy a na meranie najdôležitejších látok, ktoré ovplyvňujú naše životné prostredie. Obal kufríka má byť pevný a vodotesný. Kufrík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</si>
  <si>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Sada laboratórneho skla a laboratórnych pomôcok pre učebňu biochémie</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</si>
  <si>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</si>
  <si>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 xml:space="preserve">Súbor chemikálií pre učebňu biochémie </t>
  </si>
  <si>
    <t>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t>
  </si>
  <si>
    <t>Laboratórna skriňa na učebné pomôcky - biochémia</t>
  </si>
  <si>
    <t>Laboratórna skriňa na učebné pomôcky, materiál min. LDT hrúbky min. 18 mm, 2mm hrany ABS, min. 4 ukladacie úrovne, uzamykateľná, 2/3 sklenené dvierka, 1/3 plné dvierka. Rozemr min.: 1950x800x400 mm. Farebné preverdenie podľa vzorkovníka.</t>
  </si>
  <si>
    <t>Vizualizér</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</si>
  <si>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</si>
  <si>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Sada žiackych mikroskopov</t>
  </si>
  <si>
    <t xml:space="preserve">Sada min. 4 ks žiackych mikroskopov pre skupinu max. 4 žiakov. Minimálne požiadavky na mikroskop -  monokulárny mikroskop  s maximálnym zväčšením 400x a minimálne s  revolverovou hlavicou s tromi achromatickými objektívmi so zväčšením 4x, 10x, 40x, širokouhlým okulárom WF 10x, s hrubým doostrovaním, spodným osvetlením, napájaním 230V (AC ) s výstupom 5V(DC)/800 mA, s možnosťou napájania aj cez solárny článok, ktorý má byť súčasťou dodávky. Minimálne požadované príslušenstvo k mikroskopu: 5 ks biologických stabilných preparátov, 1 ks farbiaca tekutina min. 0,02 ml, 1 hárok čistiacich obrúskov, sada podložných a krycích sklíčok, pipeta, pinzeta, skúmavka.  </t>
  </si>
  <si>
    <t>Sada mikropreparátov - žiaci</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</si>
  <si>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</si>
  <si>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</si>
  <si>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Sada lúp na pozorovanie prírody</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</si>
  <si>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</si>
  <si>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Ochranné prostriedky - žiaci</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</si>
  <si>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</si>
  <si>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 xml:space="preserve">Sada planktónových sietí </t>
  </si>
  <si>
    <t xml:space="preserve">Sada pre skupinu max. 4 žiakov má obsahovať minimálne 4 ks sád planktónových sietí, pričom každá sada má obsahovať minimálne 6 ks rôznych komponentov (sieť s rúčkou dlhou min. 50cm, lupu, nádobu na pozorovanie, štetec, pinzeta, špionážne zrkadlo). Materiál odolný plast vhodný pre školské prostredie. </t>
  </si>
  <si>
    <t>Kľúče na určovanie</t>
  </si>
  <si>
    <t>Sada kľúčov na určovanie biologických druhov - rastlín, zvierat, nerastov a pod. Sada pre skupinu max. 4 žiakov.</t>
  </si>
  <si>
    <t>Spotrebný materiál a vybavenia pre učebňu biochémie - žiaci</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</si>
  <si>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</si>
  <si>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merací panel komaptibilný so sadou senzorov na biochémiu a školským softvérom k interfejsu. Merací panel má obsahovať min. 3 ks základných senzorov ( min. senzor teploty, senzor osvetlenia, senzor napätia), min. 4ks spojovacích káblov pre senzory a má mať min. zabudovaný mikrofón. Súčasťou meracieho panelu pre učiteľa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Pre max. 4 žiakov.</t>
  </si>
  <si>
    <t>Sada senzorov pre biochémiu/biológiu - žiak</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</si>
  <si>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</si>
  <si>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Sada digitálnych váh - žiaci</t>
  </si>
  <si>
    <t>Sada min. 2ks digitálnych váh pre skupinu max. 4 žiakov. Minimálna špecifikácia - váha s váživosťou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125 x 105 x 17 mm.</t>
  </si>
  <si>
    <t>Sada laboratórnych stojanov s príslušenstvom</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</si>
  <si>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Sada max. pre 4 žiakov.
</t>
  </si>
  <si>
    <t>Sada chemických kahanov s príslušenstvom</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</si>
  <si>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</si>
  <si>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</si>
  <si>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</si>
  <si>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Sada prístrojov na určenie pH s príslušenstvom</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</si>
  <si>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</si>
  <si>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Sada 3D modelov na chémiu - žiak</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</si>
  <si>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Sada max. pre 4 žiakov.</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</si>
  <si>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</si>
  <si>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Obstaranie IKT učebne</t>
  </si>
  <si>
    <t>Interaktívny projektor + projekčná tabuľa  + interaktívne pero</t>
  </si>
  <si>
    <t>Minimálna špecifikácia - interaktívny projektor s ovládaním dvoma interaktívnymi perami,  s podporou 3D zobrazovania, technológia DLP s natívnym rozlíšením min. WXGA (1280x800), svetelným výkonom min. 3300 ANSI lumenov a kontrastom min. 10 000:1. Hodnota Throw ratio max. 0,35:1, vertikálna korekcia lichobežníkového skreslenia min. +/-40°, offset 120%. Zabudované reproduktory min. 2x10W, konektivita min. HDMI, VGA-In, VGA-Out, RJ45, RS-232 a Audio-In (Mini Jack). Interaktivita zabezpečená 2 interaktívnymi perami, ktoré sú súčasťou projektora. Požaduje sa záruka min. 5 rokov na projektor a 3 roky (max. 2000 hod.) na lampu. Min. špecifikácia na tabuľu - Biela, keramická magnetická tabula s matným difúznym povrchom zaručujúcim znížený stupeň odrazu svetla lampy projektora (D max. 1,2). Rám - hliník so zaoblenými plastovými spojkami v rohoch. Rozmer tabule 200x120cm (šírka x výška).</t>
  </si>
  <si>
    <t>Softvér k interaktívnemu projektoru vrátane adaptéra pre bezdrôtový prenos obrazu a montážnej sady</t>
  </si>
  <si>
    <t xml:space="preserve">Učiteľský notebook </t>
  </si>
  <si>
    <t>Notebook/tablet (vrátane základného príslušenstva - myš)</t>
  </si>
  <si>
    <t>Zázemie pre učiteľov (2ks notebook + multifunkčná tlačiareň)</t>
  </si>
  <si>
    <t>3D tlačiareň, softvér</t>
  </si>
  <si>
    <t>Školský server, kabeláž, resp. wifi, softvér</t>
  </si>
  <si>
    <t>Min. špecifikácia - školský server, kabeláž, softvér - Operačný systém WIN SERVER pre školský server</t>
  </si>
  <si>
    <t>Operačný systém, kancelársky balík (textový a tabuľkový editor, program na tvorbu prezentácií), ďalší e-learning softvér</t>
  </si>
  <si>
    <t>Min. špecifikácia - Operačný systém pre školský server s licenciami pre 17 staníc (učiteľský PC + 16 žiackych staníc), Balík MS Office 2016 pre školy pre 17 staníc (učiteľský PC + 16 žiackych staníc), e-learning softvér mozaBOOK Classroom s licenciou na min. 5 rokov. Zaškolenie k dodanému SW mozaBook Classroom v slovenskom jazyku oficiálne   certifikovaným lektorom od jeho výrobcu</t>
  </si>
  <si>
    <t>IKT</t>
  </si>
  <si>
    <t>UČEBNÉ POMôCKY</t>
  </si>
  <si>
    <t>VÝKAZ VÝMER</t>
  </si>
  <si>
    <t xml:space="preserve">Min. požadovaná špecifikácia - Interaktívna tabuľa s elektromagnetickou technológiou s vysokou presnosťou a citlivosťou na dotyk, pomer strán 4:3, rozmer aktívnej plochy min. 1600x1207 mm (uhlopriečka 79"), hmotnosť max. 23 kg. Po oboch stranách tabule tlačidlá pre jednoduché spúšťanie základných funkcií (2x18), na ráme tabule nabíjacia stanica pre 2 nabíjateľné interaktívne perá. Obe interaktívne perá sú programovateľné.  Podpora práce 2 užívateľov súčasne. Možnosť pripojiť pomocou dodávaného USB kábla alebo pomocou bezdrôtového adaptéra (voliteľné príslušenstvo). Originálny anotačný softvér v slovenskom jazyku a vizuálna knižnica, ktorá obsahuje stovky výukových interaktívnych 3D modelov.  Softvér umožňuje rozpoznávanie rukopisu v Slovenskom jazyku aj s diakritikou a je plne integrovaný s prostredím MS OFFICE (podporuje priame vkladanie poznámok do Wordu, Excelu, PowerPointu s ukladaním vo formátoch MS Office). Min. špecifikácia pre dataprojektor - s DLP technológiou s podporou 3D, natívne rozlíšenie XGA (1024x768), svetelný výkon min. 3000 ANSI lumenov, kontrast min. 15 000:1, Throw ratio max. 0,656, konektivita min. 2x VGA-In (15pin D-Sub), 1x HDMI, 1x S-Video, 1x Composite Video, 1x Audio-In (Mini-Jack), 1x VGA-Out (15pin D-Sub), 1x Audio-Out (Mini-Jack), 1x RS-232 a 1x USB miniB, hlučnosť max. 35 dB. Súčasťou dodávky má byť nástenný teleskopický držiak projektora. </t>
  </si>
  <si>
    <t xml:space="preserve">Minimálna špecifikácia - sada softvérov k interaktívnemu projektu pozostávajúca z  2 programov pre vytváranie a zdieľanie interaktívnych prezentácií s databázou animácií a obrázkov vo vysokom rozlíšení. Zdieľanie interaktívnych prezentácií je okamžité a na strane žiakov si nevyžaduje inštaláciu žiadneho dodatočného softvéru. Adaptér na pripojenie tabletu, inteligentného telefónu a PC k projektoru, podpora Full HD, samostatné napájanie cez USB, pripája sa cez HDMI vstup. Montážna sada určená k inštalácii interaktívneho projektora s adaptérom a projekčnej tabule pevne na stenu. </t>
  </si>
  <si>
    <t xml:space="preserve">Minimálna špecifikácia - 3D tlačiareň, softvér, 3D tlačiareň, tlačová plocha 200x 200x 200mm, celkový modelovací priestor 8000cm3, hrúbka vrstvy 0.05mm, tryska 0.4mm, tlačový materiál: struna 1.75mm ABS, PLA, Petty, Laywood, Laybrick; Technológia tlače FDM; LCD displej, USB 2.0 </t>
  </si>
  <si>
    <t>Procesor min. CPU benchmark 6500 (PassMark), RAM 8GB, HDD 256GB SSD, optická mechanika SuperMulti DVD RW, čítačka SD kariet, samostatná graf. karta s min. 2GB RAM, Ethernet LAN 10/100, WiFi 802.11ac, Bluetooth 4.2 (Miracast kompatibilné), konektivita min. : 2xUSB 3.0, 1xUSB2.0, HDMI, audio 3,5mm Jack, RJ-45, integrovaná web kamera Wide Vision HD s duálnym digitálnym mikrofónom, OS: WINDOWS 10; antireflexný displej SVA min. 15,6", WLED , rozlíšenie min. 1920x1080 Aplikačný softvér: vizuálna knižnica obsahujúca výukové interaktívne 3D modely vrátane popisu jednotlivých častí, zvýraznenia, otáčania a priblíženia ľubovoľnej časti modelu s možnosťou priameho prepojenia s Microsoft Office. Dostupné knižnice: Ľudské telo, Biológia rastlín, Biológia zvierat, Chémia, Fyzika, Geológia, Paleontológia, Geometria</t>
  </si>
  <si>
    <r>
      <t>Notebook s min. procesorom</t>
    </r>
    <r>
      <rPr>
        <sz val="10"/>
        <color rgb="FFFF0000"/>
        <rFont val="Calibri"/>
        <family val="2"/>
        <charset val="238"/>
        <scheme val="minor"/>
      </rPr>
      <t xml:space="preserve"> </t>
    </r>
    <r>
      <rPr>
        <sz val="10"/>
        <rFont val="Calibri"/>
        <family val="2"/>
        <charset val="238"/>
        <scheme val="minor"/>
      </rPr>
      <t>min. CPU benchmark 6500 (PassMark)</t>
    </r>
    <r>
      <rPr>
        <sz val="10"/>
        <rFont val="Calibri"/>
        <family val="2"/>
        <scheme val="minor"/>
      </rPr>
      <t>, 8GB RAM, 15,6" Full HD dotykový displej, 500GB HDD , samostatnou grafickou kartou s min. 2GB RAM, 2xUSB 3.0, 1xHDMI, čítačka SD kariet, WiFi 802.11a/b/g/n/ac, Bluetooth</t>
    </r>
  </si>
  <si>
    <t xml:space="preserve">Notebook/tablet displej 10,1", 1280x800, 4GB RAM, 128GB SSD, WiFi, Bluetooth, USB 3.0, OS WIN 10 </t>
  </si>
  <si>
    <t xml:space="preserve">Zázemie pre učiteľov (2ks notebook + multifunkčná tlačiareň) - Notebook 15,6" matný displej, rozlíšenie 1920x1080p, RAM 4GB, úložný priestor 128GB SSD, DVD RW mechanika, OS, WIN min. 10, WiFi, Bluetooth Tlačiareň s multifunkciou: technológia tlače atramentová, formát A4, tlač, kopírka, skener, fax, pripojenie na LAN aj cez WiFi, dotykový displej, 2 zásobníky papiera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</si>
</sst>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17" x14ac:knownFonts="1">
    <font>
      <sz val="11"/>
      <color theme="1"/>
      <name val="Calibri"/>
      <family val="2"/>
      <scheme val="minor"/>
    </font>
    <font>
      <b/>
      <sz val="12"/>
      <name val="Arial CE"/>
      <family val="2"/>
      <charset val="238"/>
    </font>
    <font>
      <b/>
      <i/>
      <sz val="10"/>
      <name val="Arial CE"/>
      <family val="2"/>
      <charset val="238"/>
    </font>
    <font>
      <i/>
      <sz val="11"/>
      <color theme="1"/>
      <name val="Calibri"/>
      <family val="2"/>
      <charset val="238"/>
      <scheme val="minor"/>
    </font>
    <font>
      <b/>
      <sz val="10"/>
      <color theme="1"/>
      <name val="Arial"/>
      <family val="2"/>
    </font>
    <font>
      <sz val="10"/>
      <name val="Arial"/>
      <family val="2"/>
    </font>
    <font>
      <b/>
      <sz val="10"/>
      <name val="Arial CE"/>
      <family val="2"/>
      <charset val="238"/>
    </font>
    <font>
      <b/>
      <sz val="10"/>
      <color indexed="9"/>
      <name val="Arial CE"/>
      <family val="2"/>
      <charset val="238"/>
    </font>
    <font>
      <sz val="11"/>
      <name val="Calibri"/>
      <family val="2"/>
      <charset val="238"/>
      <scheme val="minor"/>
    </font>
    <font>
      <sz val="10"/>
      <name val="Arial CE"/>
      <family val="2"/>
      <charset val="238"/>
    </font>
    <font>
      <sz val="10"/>
      <name val="Calibri"/>
      <family val="2"/>
      <scheme val="minor"/>
    </font>
    <font>
      <sz val="10"/>
      <name val="Calibri"/>
      <family val="2"/>
      <charset val="238"/>
      <scheme val="minor"/>
    </font>
    <font>
      <sz val="10"/>
      <color theme="1"/>
      <name val="Calibri"/>
      <family val="2"/>
      <scheme val="minor"/>
    </font>
    <font>
      <b/>
      <sz val="10"/>
      <name val="Arial CE"/>
      <family val="2"/>
      <charset val="238"/>
    </font>
    <font>
      <sz val="10"/>
      <color rgb="FF000000"/>
      <name val="Calibri"/>
      <family val="2"/>
      <scheme val="minor"/>
    </font>
    <font>
      <b/>
      <sz val="14"/>
      <name val="Arial CE"/>
      <family val="2"/>
      <charset val="238"/>
    </font>
    <font>
      <sz val="10"/>
      <color rgb="FFFF000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79998168889431442"/>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81">
    <xf numFmtId="0" fontId="0" fillId="0" borderId="0" xfId="0"/>
    <xf numFmtId="164" fontId="0" fillId="0" borderId="0" xfId="0" applyNumberFormat="1" applyFill="1" applyAlignment="1">
      <alignment horizontal="right"/>
    </xf>
    <xf numFmtId="165" fontId="0" fillId="0" borderId="0" xfId="0" applyNumberFormat="1" applyFill="1" applyAlignment="1">
      <alignment horizontal="right"/>
    </xf>
    <xf numFmtId="9" fontId="0" fillId="0" borderId="0" xfId="0" applyNumberFormat="1" applyFill="1" applyAlignment="1">
      <alignment horizontal="right"/>
    </xf>
    <xf numFmtId="0" fontId="0" fillId="0" borderId="0" xfId="0" applyFill="1"/>
    <xf numFmtId="1" fontId="6" fillId="0" borderId="13" xfId="0" applyNumberFormat="1" applyFont="1" applyFill="1" applyBorder="1" applyAlignment="1">
      <alignment horizontal="left"/>
    </xf>
    <xf numFmtId="1" fontId="6" fillId="0" borderId="0" xfId="0" applyNumberFormat="1" applyFont="1" applyFill="1" applyBorder="1" applyAlignment="1">
      <alignment horizontal="left"/>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9" fontId="7" fillId="0" borderId="0" xfId="0" applyNumberFormat="1" applyFont="1" applyFill="1" applyBorder="1" applyAlignment="1">
      <alignment horizontal="center" vertical="center" wrapText="1"/>
    </xf>
    <xf numFmtId="164" fontId="9" fillId="0" borderId="15" xfId="0" applyNumberFormat="1" applyFont="1" applyFill="1" applyBorder="1" applyAlignment="1" applyProtection="1">
      <alignment vertical="justify" wrapText="1"/>
    </xf>
    <xf numFmtId="165" fontId="9" fillId="0" borderId="16" xfId="0" applyNumberFormat="1" applyFont="1" applyFill="1" applyBorder="1" applyAlignment="1" applyProtection="1">
      <alignment vertical="justify" wrapText="1"/>
    </xf>
    <xf numFmtId="164" fontId="9" fillId="0" borderId="16" xfId="0" applyNumberFormat="1" applyFont="1" applyFill="1" applyBorder="1" applyAlignment="1" applyProtection="1">
      <alignment vertical="justify" wrapText="1"/>
    </xf>
    <xf numFmtId="1" fontId="9" fillId="0" borderId="16" xfId="0" applyNumberFormat="1" applyFont="1" applyFill="1" applyBorder="1" applyAlignment="1" applyProtection="1">
      <alignment vertical="justify" wrapText="1"/>
      <protection locked="0"/>
    </xf>
    <xf numFmtId="4" fontId="9" fillId="0" borderId="16" xfId="0" applyNumberFormat="1" applyFont="1" applyFill="1" applyBorder="1" applyAlignment="1" applyProtection="1">
      <alignment vertical="justify" wrapText="1"/>
    </xf>
    <xf numFmtId="0" fontId="9" fillId="0" borderId="16" xfId="0" applyFont="1" applyFill="1" applyBorder="1" applyAlignment="1">
      <alignment vertical="justify" wrapText="1"/>
    </xf>
    <xf numFmtId="1" fontId="9" fillId="0" borderId="5"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49" fontId="9" fillId="0" borderId="6" xfId="0" applyNumberFormat="1" applyFont="1" applyFill="1" applyBorder="1" applyAlignment="1" applyProtection="1">
      <alignment horizontal="center" vertical="center" wrapText="1"/>
    </xf>
    <xf numFmtId="164" fontId="9" fillId="0" borderId="6" xfId="0" applyNumberFormat="1" applyFont="1" applyFill="1" applyBorder="1" applyAlignment="1" applyProtection="1">
      <alignment horizontal="center" vertical="center" wrapText="1"/>
    </xf>
    <xf numFmtId="4" fontId="9" fillId="0" borderId="6" xfId="0" applyNumberFormat="1" applyFont="1" applyFill="1" applyBorder="1" applyAlignment="1">
      <alignment horizontal="center" vertical="center" wrapText="1"/>
    </xf>
    <xf numFmtId="4" fontId="9" fillId="0" borderId="6" xfId="0" applyNumberFormat="1" applyFont="1" applyFill="1" applyBorder="1" applyAlignment="1" applyProtection="1">
      <alignment horizontal="center" vertical="center" wrapText="1"/>
    </xf>
    <xf numFmtId="0" fontId="10" fillId="0" borderId="6" xfId="0" applyFont="1" applyFill="1" applyBorder="1" applyAlignment="1" applyProtection="1">
      <alignment horizontal="left" vertical="top" wrapText="1" indent="2"/>
      <protection locked="0"/>
    </xf>
    <xf numFmtId="0" fontId="11" fillId="0" borderId="6" xfId="0" applyFont="1" applyFill="1" applyBorder="1" applyAlignment="1" applyProtection="1">
      <alignment horizontal="left" vertical="top" wrapText="1" indent="2"/>
      <protection locked="0"/>
    </xf>
    <xf numFmtId="9" fontId="9" fillId="0" borderId="16" xfId="0" applyNumberFormat="1" applyFont="1" applyFill="1" applyBorder="1" applyAlignment="1" applyProtection="1">
      <alignment vertical="justify" wrapText="1"/>
      <protection locked="0"/>
    </xf>
    <xf numFmtId="0" fontId="12" fillId="0" borderId="6" xfId="0" applyFont="1" applyFill="1" applyBorder="1" applyAlignment="1" applyProtection="1">
      <alignment horizontal="left" vertical="top" wrapText="1" indent="2"/>
      <protection locked="0"/>
    </xf>
    <xf numFmtId="164" fontId="9" fillId="0" borderId="6" xfId="0" applyNumberFormat="1" applyFont="1" applyFill="1" applyBorder="1" applyAlignment="1">
      <alignment horizontal="center" vertical="center" wrapText="1"/>
    </xf>
    <xf numFmtId="1" fontId="9" fillId="5" borderId="6" xfId="0" applyNumberFormat="1" applyFont="1" applyFill="1" applyBorder="1" applyAlignment="1">
      <alignment horizontal="center" vertical="center" wrapText="1"/>
    </xf>
    <xf numFmtId="0" fontId="9" fillId="5" borderId="6" xfId="0" applyNumberFormat="1" applyFont="1" applyFill="1" applyBorder="1" applyAlignment="1" applyProtection="1">
      <alignment horizontal="center" vertical="center" wrapText="1"/>
    </xf>
    <xf numFmtId="164" fontId="9" fillId="5" borderId="6" xfId="0" applyNumberFormat="1" applyFont="1" applyFill="1" applyBorder="1" applyAlignment="1" applyProtection="1">
      <alignment horizontal="right" vertical="center" wrapText="1"/>
    </xf>
    <xf numFmtId="4" fontId="9" fillId="5" borderId="6" xfId="0" applyNumberFormat="1" applyFont="1" applyFill="1" applyBorder="1" applyAlignment="1">
      <alignment horizontal="right" vertical="center" wrapText="1"/>
    </xf>
    <xf numFmtId="4" fontId="13" fillId="5" borderId="6" xfId="0" applyNumberFormat="1" applyFont="1" applyFill="1" applyBorder="1" applyAlignment="1" applyProtection="1">
      <alignment vertical="center" wrapText="1"/>
    </xf>
    <xf numFmtId="0" fontId="14" fillId="0" borderId="6" xfId="0" applyFont="1" applyFill="1" applyBorder="1" applyAlignment="1" applyProtection="1">
      <alignment horizontal="left" vertical="top" wrapText="1" indent="2"/>
      <protection locked="0"/>
    </xf>
    <xf numFmtId="164" fontId="6" fillId="2" borderId="0" xfId="0" applyNumberFormat="1" applyFont="1" applyFill="1" applyBorder="1" applyAlignment="1">
      <alignment horizontal="center" vertical="center" wrapText="1"/>
    </xf>
    <xf numFmtId="1" fontId="6" fillId="4" borderId="20" xfId="0" applyNumberFormat="1" applyFont="1" applyFill="1" applyBorder="1" applyAlignment="1">
      <alignment horizontal="center" vertical="center" wrapText="1"/>
    </xf>
    <xf numFmtId="1" fontId="6" fillId="4" borderId="21" xfId="0" applyNumberFormat="1" applyFont="1" applyFill="1" applyBorder="1" applyAlignment="1">
      <alignment horizontal="center" vertical="center" wrapText="1"/>
    </xf>
    <xf numFmtId="0" fontId="6" fillId="4" borderId="22" xfId="0" applyNumberFormat="1" applyFont="1" applyFill="1" applyBorder="1" applyAlignment="1">
      <alignment horizontal="center" vertical="center" wrapText="1"/>
    </xf>
    <xf numFmtId="164" fontId="6" fillId="4" borderId="22" xfId="0" applyNumberFormat="1" applyFont="1" applyFill="1" applyBorder="1" applyAlignment="1">
      <alignment horizontal="center" vertical="center" wrapText="1"/>
    </xf>
    <xf numFmtId="4" fontId="6" fillId="4" borderId="22" xfId="0" applyNumberFormat="1" applyFont="1" applyFill="1" applyBorder="1" applyAlignment="1">
      <alignment horizontal="center" vertical="center" wrapText="1"/>
    </xf>
    <xf numFmtId="1" fontId="6" fillId="3" borderId="5" xfId="0" applyNumberFormat="1" applyFont="1" applyFill="1" applyBorder="1" applyAlignment="1"/>
    <xf numFmtId="4" fontId="8" fillId="3" borderId="7" xfId="0" applyNumberFormat="1" applyFont="1" applyFill="1" applyBorder="1" applyAlignment="1"/>
    <xf numFmtId="1" fontId="6" fillId="3" borderId="17" xfId="0" applyNumberFormat="1" applyFont="1" applyFill="1" applyBorder="1" applyAlignment="1"/>
    <xf numFmtId="1" fontId="6" fillId="3" borderId="6" xfId="0" applyNumberFormat="1" applyFont="1" applyFill="1" applyBorder="1" applyAlignment="1"/>
    <xf numFmtId="1" fontId="9" fillId="0" borderId="6" xfId="0" applyNumberFormat="1" applyFont="1" applyFill="1" applyBorder="1" applyAlignment="1">
      <alignment horizontal="left" vertical="center" wrapText="1"/>
    </xf>
    <xf numFmtId="1" fontId="9" fillId="0" borderId="6" xfId="0" applyNumberFormat="1" applyFont="1" applyFill="1" applyBorder="1" applyAlignment="1">
      <alignment horizontal="left" wrapText="1"/>
    </xf>
    <xf numFmtId="1" fontId="0" fillId="0" borderId="0" xfId="0" applyNumberFormat="1" applyAlignment="1">
      <alignment horizontal="center"/>
    </xf>
    <xf numFmtId="0" fontId="0" fillId="0" borderId="0" xfId="0" applyNumberFormat="1" applyAlignment="1">
      <alignment horizontal="left"/>
    </xf>
    <xf numFmtId="164" fontId="0" fillId="0" borderId="0" xfId="0" applyNumberFormat="1" applyAlignment="1">
      <alignment horizontal="right"/>
    </xf>
    <xf numFmtId="4" fontId="0" fillId="0" borderId="0" xfId="0" applyNumberFormat="1" applyAlignment="1">
      <alignment horizontal="right" vertical="center"/>
    </xf>
    <xf numFmtId="1" fontId="6" fillId="4" borderId="19" xfId="0" applyNumberFormat="1" applyFont="1" applyFill="1" applyBorder="1" applyAlignment="1">
      <alignment horizontal="left" vertical="center"/>
    </xf>
    <xf numFmtId="1" fontId="15" fillId="4" borderId="19" xfId="0" applyNumberFormat="1" applyFont="1" applyFill="1" applyBorder="1" applyAlignment="1">
      <alignment horizontal="center" vertical="center"/>
    </xf>
    <xf numFmtId="1" fontId="6" fillId="3" borderId="18" xfId="0" applyNumberFormat="1" applyFont="1" applyFill="1" applyBorder="1" applyAlignment="1"/>
    <xf numFmtId="1" fontId="2" fillId="2" borderId="5" xfId="0" applyNumberFormat="1" applyFont="1" applyFill="1" applyBorder="1" applyAlignment="1">
      <alignment horizontal="left"/>
    </xf>
    <xf numFmtId="0" fontId="3" fillId="2" borderId="6" xfId="0" applyFont="1" applyFill="1" applyBorder="1" applyAlignment="1">
      <alignment horizontal="left"/>
    </xf>
    <xf numFmtId="1" fontId="5" fillId="0" borderId="7" xfId="0" applyNumberFormat="1" applyFont="1" applyFill="1" applyBorder="1" applyAlignment="1">
      <alignment horizontal="left"/>
    </xf>
    <xf numFmtId="1" fontId="5" fillId="0" borderId="8" xfId="0" applyNumberFormat="1" applyFont="1" applyFill="1" applyBorder="1" applyAlignment="1">
      <alignment horizontal="left"/>
    </xf>
    <xf numFmtId="1" fontId="1" fillId="0" borderId="0" xfId="0" applyNumberFormat="1" applyFont="1" applyFill="1" applyBorder="1" applyAlignment="1">
      <alignment horizontal="center" vertical="center"/>
    </xf>
    <xf numFmtId="0" fontId="0" fillId="0" borderId="0" xfId="0" applyBorder="1" applyAlignment="1">
      <alignment horizontal="center" vertical="center"/>
    </xf>
    <xf numFmtId="1" fontId="2" fillId="2" borderId="1" xfId="0" applyNumberFormat="1" applyFont="1" applyFill="1" applyBorder="1" applyAlignment="1">
      <alignment horizontal="left"/>
    </xf>
    <xf numFmtId="0" fontId="3" fillId="2" borderId="2" xfId="0" applyFont="1" applyFill="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1" fontId="6" fillId="3" borderId="5" xfId="0" applyNumberFormat="1" applyFont="1" applyFill="1" applyBorder="1" applyAlignment="1">
      <alignment horizontal="left"/>
    </xf>
    <xf numFmtId="0" fontId="0" fillId="0" borderId="6" xfId="0" applyBorder="1" applyAlignment="1">
      <alignment horizontal="left"/>
    </xf>
    <xf numFmtId="4" fontId="8" fillId="3" borderId="7" xfId="0" applyNumberFormat="1" applyFont="1" applyFill="1" applyBorder="1" applyAlignment="1">
      <alignment horizontal="left"/>
    </xf>
    <xf numFmtId="4" fontId="8" fillId="3" borderId="8" xfId="0" applyNumberFormat="1" applyFont="1" applyFill="1" applyBorder="1" applyAlignment="1">
      <alignment horizontal="left"/>
    </xf>
    <xf numFmtId="1" fontId="2" fillId="2" borderId="9" xfId="0" applyNumberFormat="1" applyFont="1" applyFill="1" applyBorder="1" applyAlignment="1">
      <alignment horizontal="left"/>
    </xf>
    <xf numFmtId="0" fontId="3" fillId="2" borderId="10" xfId="0" applyFont="1" applyFill="1" applyBorder="1" applyAlignment="1">
      <alignment horizontal="left"/>
    </xf>
    <xf numFmtId="1" fontId="5" fillId="0" borderId="11" xfId="0" applyNumberFormat="1" applyFont="1" applyFill="1" applyBorder="1" applyAlignment="1">
      <alignment horizontal="left"/>
    </xf>
    <xf numFmtId="1" fontId="5" fillId="0" borderId="12" xfId="0" applyNumberFormat="1" applyFont="1" applyFill="1" applyBorder="1" applyAlignment="1">
      <alignment horizontal="left"/>
    </xf>
    <xf numFmtId="1" fontId="0" fillId="0" borderId="13" xfId="0" applyNumberFormat="1" applyFill="1" applyBorder="1" applyAlignment="1">
      <alignment horizontal="center"/>
    </xf>
    <xf numFmtId="1" fontId="0" fillId="0" borderId="0" xfId="0" applyNumberFormat="1" applyFill="1" applyBorder="1" applyAlignment="1">
      <alignment horizontal="center"/>
    </xf>
    <xf numFmtId="0" fontId="0" fillId="0" borderId="0" xfId="0" applyFill="1" applyBorder="1" applyAlignment="1"/>
    <xf numFmtId="1" fontId="6" fillId="5" borderId="17" xfId="0" applyNumberFormat="1" applyFont="1" applyFill="1" applyBorder="1" applyAlignment="1">
      <alignment horizontal="left"/>
    </xf>
    <xf numFmtId="1" fontId="6" fillId="5" borderId="18" xfId="0" applyNumberFormat="1" applyFont="1" applyFill="1" applyBorder="1" applyAlignment="1">
      <alignment horizontal="left"/>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ndel/Desktop/HC%20ROZ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Rozpočet projektu PZ_ŽoNFP"/>
      <sheetName val="b) Rozpočet projektu ŽoNFP_PGP"/>
      <sheetName val="c) Položkový rozpočet ŽoNFP "/>
      <sheetName val="d) Pozemky"/>
      <sheetName val="Zdroj"/>
      <sheetName val="Hárok2"/>
      <sheetName val="Hárok3"/>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abSelected="1" view="pageBreakPreview" topLeftCell="B1" zoomScale="60" zoomScaleNormal="90" workbookViewId="0">
      <selection activeCell="H20" sqref="H20"/>
    </sheetView>
  </sheetViews>
  <sheetFormatPr defaultRowHeight="15" x14ac:dyDescent="0.25"/>
  <cols>
    <col min="2" max="2" width="32.7109375" customWidth="1"/>
    <col min="3" max="3" width="23.28515625" customWidth="1"/>
    <col min="8" max="8" width="116.42578125" customWidth="1"/>
  </cols>
  <sheetData>
    <row r="1" spans="1:15" s="4" customFormat="1" ht="16.5" thickBot="1" x14ac:dyDescent="0.3">
      <c r="A1" s="62" t="s">
        <v>130</v>
      </c>
      <c r="B1" s="63"/>
      <c r="C1" s="63"/>
      <c r="D1" s="63"/>
      <c r="E1" s="63"/>
      <c r="F1" s="63"/>
      <c r="G1" s="63"/>
      <c r="H1" s="1"/>
      <c r="I1" s="2"/>
      <c r="J1" s="1"/>
      <c r="K1" s="3"/>
    </row>
    <row r="2" spans="1:15" s="4" customFormat="1" x14ac:dyDescent="0.25">
      <c r="A2" s="64" t="s">
        <v>0</v>
      </c>
      <c r="B2" s="65"/>
      <c r="C2" s="66" t="s">
        <v>1</v>
      </c>
      <c r="D2" s="67"/>
      <c r="E2" s="67"/>
      <c r="F2" s="67"/>
      <c r="G2" s="67"/>
      <c r="H2" s="1"/>
      <c r="I2" s="2"/>
      <c r="J2" s="1"/>
      <c r="K2" s="3"/>
    </row>
    <row r="3" spans="1:15" s="4" customFormat="1" ht="15" customHeight="1" x14ac:dyDescent="0.25">
      <c r="A3" s="58" t="s">
        <v>2</v>
      </c>
      <c r="B3" s="59"/>
      <c r="C3" s="60" t="s">
        <v>3</v>
      </c>
      <c r="D3" s="61"/>
      <c r="E3" s="61"/>
      <c r="F3" s="61"/>
      <c r="G3" s="61"/>
      <c r="H3" s="1"/>
      <c r="I3" s="2"/>
      <c r="J3" s="1"/>
      <c r="K3" s="3"/>
    </row>
    <row r="4" spans="1:15" s="4" customFormat="1" x14ac:dyDescent="0.25">
      <c r="A4" s="58" t="s">
        <v>4</v>
      </c>
      <c r="B4" s="59"/>
      <c r="C4" s="60" t="s">
        <v>5</v>
      </c>
      <c r="D4" s="61"/>
      <c r="E4" s="61"/>
      <c r="F4" s="61"/>
      <c r="G4" s="61"/>
      <c r="H4" s="1"/>
      <c r="I4" s="2"/>
      <c r="J4" s="1"/>
      <c r="K4" s="3"/>
    </row>
    <row r="5" spans="1:15" s="4" customFormat="1" ht="15.75" customHeight="1" thickBot="1" x14ac:dyDescent="0.3">
      <c r="A5" s="72" t="s">
        <v>6</v>
      </c>
      <c r="B5" s="73"/>
      <c r="C5" s="74" t="s">
        <v>7</v>
      </c>
      <c r="D5" s="75"/>
      <c r="E5" s="75"/>
      <c r="F5" s="75"/>
      <c r="G5" s="75"/>
      <c r="H5" s="1"/>
      <c r="I5" s="2"/>
      <c r="J5" s="1"/>
      <c r="K5" s="3"/>
    </row>
    <row r="6" spans="1:15" s="4" customFormat="1" x14ac:dyDescent="0.25">
      <c r="A6" s="5"/>
      <c r="B6" s="6"/>
      <c r="C6" s="6"/>
      <c r="D6" s="6"/>
      <c r="E6" s="6"/>
      <c r="F6" s="6"/>
      <c r="G6" s="6"/>
      <c r="H6" s="1"/>
      <c r="I6" s="2"/>
      <c r="J6" s="1"/>
      <c r="K6" s="3"/>
    </row>
    <row r="7" spans="1:15" s="4" customFormat="1" ht="15.75" thickBot="1" x14ac:dyDescent="0.3">
      <c r="A7" s="76"/>
      <c r="B7" s="77"/>
      <c r="C7" s="77"/>
      <c r="D7" s="78"/>
      <c r="E7" s="78"/>
      <c r="F7" s="78"/>
      <c r="G7" s="78"/>
      <c r="H7" s="1"/>
      <c r="I7" s="2"/>
      <c r="J7" s="1"/>
      <c r="K7" s="3"/>
    </row>
    <row r="8" spans="1:15" s="4" customFormat="1" ht="38.25" x14ac:dyDescent="0.25">
      <c r="A8" s="7" t="s">
        <v>8</v>
      </c>
      <c r="B8" s="8" t="s">
        <v>9</v>
      </c>
      <c r="C8" s="8" t="s">
        <v>10</v>
      </c>
      <c r="D8" s="9" t="s">
        <v>11</v>
      </c>
      <c r="E8" s="10" t="s">
        <v>12</v>
      </c>
      <c r="F8" s="11" t="s">
        <v>13</v>
      </c>
      <c r="G8" s="11" t="s">
        <v>14</v>
      </c>
      <c r="H8" s="12" t="s">
        <v>15</v>
      </c>
      <c r="I8" s="13"/>
      <c r="J8" s="14"/>
      <c r="K8" s="15"/>
    </row>
    <row r="9" spans="1:15" s="4" customFormat="1" ht="18" x14ac:dyDescent="0.25">
      <c r="A9" s="56" t="s">
        <v>128</v>
      </c>
      <c r="B9" s="40"/>
      <c r="C9" s="41"/>
      <c r="D9" s="42"/>
      <c r="E9" s="43"/>
      <c r="F9" s="44"/>
      <c r="G9" s="44"/>
      <c r="H9" s="39"/>
      <c r="I9" s="13"/>
      <c r="J9" s="14"/>
      <c r="K9" s="15"/>
    </row>
    <row r="10" spans="1:15" s="21" customFormat="1" ht="12.75" x14ac:dyDescent="0.2">
      <c r="A10" s="45" t="s">
        <v>16</v>
      </c>
      <c r="B10" s="45"/>
      <c r="C10" s="47"/>
      <c r="D10" s="48"/>
      <c r="E10" s="48"/>
      <c r="F10" s="48"/>
      <c r="G10" s="48"/>
      <c r="H10" s="16"/>
      <c r="I10" s="17"/>
      <c r="J10" s="18"/>
      <c r="K10" s="19"/>
      <c r="L10" s="20"/>
      <c r="M10" s="20"/>
      <c r="N10" s="20"/>
      <c r="O10" s="20"/>
    </row>
    <row r="11" spans="1:15" s="21" customFormat="1" ht="140.25" x14ac:dyDescent="0.25">
      <c r="A11" s="22">
        <v>1</v>
      </c>
      <c r="B11" s="49" t="s">
        <v>17</v>
      </c>
      <c r="C11" s="23" t="s">
        <v>18</v>
      </c>
      <c r="D11" s="24" t="s">
        <v>19</v>
      </c>
      <c r="E11" s="25">
        <v>1</v>
      </c>
      <c r="F11" s="26"/>
      <c r="G11" s="27">
        <f t="shared" ref="G11:G12" si="0">ROUND(E11*F11,2)</f>
        <v>0</v>
      </c>
      <c r="H11" s="28" t="s">
        <v>131</v>
      </c>
      <c r="I11" s="17"/>
      <c r="J11" s="18"/>
      <c r="K11" s="19"/>
      <c r="L11" s="20"/>
      <c r="M11" s="20"/>
      <c r="N11" s="20"/>
      <c r="O11" s="20"/>
    </row>
    <row r="12" spans="1:15" s="21" customFormat="1" ht="89.25" x14ac:dyDescent="0.25">
      <c r="A12" s="22">
        <v>2</v>
      </c>
      <c r="B12" s="49" t="s">
        <v>20</v>
      </c>
      <c r="C12" s="23" t="s">
        <v>18</v>
      </c>
      <c r="D12" s="24" t="s">
        <v>19</v>
      </c>
      <c r="E12" s="25">
        <v>1</v>
      </c>
      <c r="F12" s="26"/>
      <c r="G12" s="27">
        <f t="shared" si="0"/>
        <v>0</v>
      </c>
      <c r="H12" s="29" t="s">
        <v>134</v>
      </c>
      <c r="I12" s="17"/>
      <c r="J12" s="18"/>
      <c r="K12" s="19"/>
      <c r="L12" s="20"/>
      <c r="M12" s="20"/>
      <c r="N12" s="20"/>
      <c r="O12" s="20"/>
    </row>
    <row r="13" spans="1:15" s="21" customFormat="1" ht="12.75" x14ac:dyDescent="0.2">
      <c r="A13" s="79"/>
      <c r="B13" s="80"/>
      <c r="C13" s="33"/>
      <c r="D13" s="34"/>
      <c r="E13" s="35"/>
      <c r="F13" s="36"/>
      <c r="G13" s="37"/>
      <c r="H13" s="16"/>
      <c r="I13" s="17"/>
      <c r="J13" s="18"/>
      <c r="K13" s="30"/>
      <c r="L13" s="20"/>
      <c r="M13" s="20"/>
      <c r="N13" s="20"/>
      <c r="O13" s="20"/>
    </row>
    <row r="14" spans="1:15" s="21" customFormat="1" x14ac:dyDescent="0.25">
      <c r="A14" s="68" t="s">
        <v>116</v>
      </c>
      <c r="B14" s="69"/>
      <c r="C14" s="70"/>
      <c r="D14" s="71"/>
      <c r="E14" s="71"/>
      <c r="F14" s="71"/>
      <c r="G14" s="71"/>
      <c r="H14" s="16"/>
      <c r="I14" s="17"/>
      <c r="J14" s="18"/>
      <c r="K14" s="19"/>
      <c r="L14" s="20"/>
      <c r="M14" s="20"/>
      <c r="N14" s="20"/>
      <c r="O14" s="20"/>
    </row>
    <row r="15" spans="1:15" s="21" customFormat="1" ht="89.25" x14ac:dyDescent="0.25">
      <c r="A15" s="22">
        <v>58</v>
      </c>
      <c r="B15" s="49" t="s">
        <v>117</v>
      </c>
      <c r="C15" s="23" t="s">
        <v>18</v>
      </c>
      <c r="D15" s="24" t="s">
        <v>19</v>
      </c>
      <c r="E15" s="32">
        <v>1</v>
      </c>
      <c r="F15" s="26"/>
      <c r="G15" s="27">
        <f t="shared" ref="G15:G22" si="1">ROUND(E15*F15,2)</f>
        <v>0</v>
      </c>
      <c r="H15" s="28" t="s">
        <v>118</v>
      </c>
      <c r="I15" s="17"/>
      <c r="J15" s="18"/>
      <c r="K15" s="19"/>
      <c r="L15" s="20"/>
      <c r="M15" s="20"/>
      <c r="N15" s="20"/>
      <c r="O15" s="20"/>
    </row>
    <row r="16" spans="1:15" s="21" customFormat="1" ht="63.75" x14ac:dyDescent="0.25">
      <c r="A16" s="22">
        <v>59</v>
      </c>
      <c r="B16" s="49" t="s">
        <v>119</v>
      </c>
      <c r="C16" s="23" t="s">
        <v>18</v>
      </c>
      <c r="D16" s="24" t="s">
        <v>19</v>
      </c>
      <c r="E16" s="32">
        <v>1</v>
      </c>
      <c r="F16" s="26"/>
      <c r="G16" s="27">
        <f t="shared" si="1"/>
        <v>0</v>
      </c>
      <c r="H16" s="28" t="s">
        <v>132</v>
      </c>
      <c r="I16" s="17"/>
      <c r="J16" s="18"/>
      <c r="K16" s="19"/>
      <c r="L16" s="20"/>
      <c r="M16" s="20"/>
      <c r="N16" s="20"/>
      <c r="O16" s="20"/>
    </row>
    <row r="17" spans="1:15" s="21" customFormat="1" ht="38.25" x14ac:dyDescent="0.2">
      <c r="A17" s="22">
        <v>60</v>
      </c>
      <c r="B17" s="50" t="s">
        <v>120</v>
      </c>
      <c r="C17" s="23" t="s">
        <v>18</v>
      </c>
      <c r="D17" s="24" t="s">
        <v>19</v>
      </c>
      <c r="E17" s="32">
        <v>1</v>
      </c>
      <c r="F17" s="26"/>
      <c r="G17" s="27">
        <f t="shared" si="1"/>
        <v>0</v>
      </c>
      <c r="H17" s="28" t="s">
        <v>135</v>
      </c>
      <c r="I17" s="17"/>
      <c r="J17" s="18"/>
      <c r="K17" s="19"/>
      <c r="L17" s="20"/>
      <c r="M17" s="20"/>
      <c r="N17" s="20"/>
      <c r="O17" s="20"/>
    </row>
    <row r="18" spans="1:15" s="21" customFormat="1" ht="38.25" x14ac:dyDescent="0.2">
      <c r="A18" s="22">
        <v>61</v>
      </c>
      <c r="B18" s="50" t="s">
        <v>121</v>
      </c>
      <c r="C18" s="23" t="s">
        <v>18</v>
      </c>
      <c r="D18" s="24" t="s">
        <v>19</v>
      </c>
      <c r="E18" s="32">
        <v>17</v>
      </c>
      <c r="F18" s="26"/>
      <c r="G18" s="27">
        <f t="shared" si="1"/>
        <v>0</v>
      </c>
      <c r="H18" s="28" t="s">
        <v>136</v>
      </c>
      <c r="I18" s="17"/>
      <c r="J18" s="18"/>
      <c r="K18" s="19"/>
      <c r="L18" s="20"/>
      <c r="M18" s="20"/>
      <c r="N18" s="20"/>
      <c r="O18" s="20"/>
    </row>
    <row r="19" spans="1:15" s="21" customFormat="1" ht="38.25" x14ac:dyDescent="0.2">
      <c r="A19" s="22">
        <v>62</v>
      </c>
      <c r="B19" s="50" t="s">
        <v>122</v>
      </c>
      <c r="C19" s="23" t="s">
        <v>18</v>
      </c>
      <c r="D19" s="24" t="s">
        <v>19</v>
      </c>
      <c r="E19" s="32">
        <v>1</v>
      </c>
      <c r="F19" s="26"/>
      <c r="G19" s="27">
        <f t="shared" si="1"/>
        <v>0</v>
      </c>
      <c r="H19" s="28" t="s">
        <v>137</v>
      </c>
      <c r="I19" s="17"/>
      <c r="J19" s="18"/>
      <c r="K19" s="19"/>
      <c r="L19" s="20"/>
      <c r="M19" s="20"/>
      <c r="N19" s="20"/>
      <c r="O19" s="20"/>
    </row>
    <row r="20" spans="1:15" s="21" customFormat="1" ht="38.25" x14ac:dyDescent="0.2">
      <c r="A20" s="22">
        <v>63</v>
      </c>
      <c r="B20" s="50" t="s">
        <v>123</v>
      </c>
      <c r="C20" s="23" t="s">
        <v>18</v>
      </c>
      <c r="D20" s="24" t="s">
        <v>19</v>
      </c>
      <c r="E20" s="32">
        <v>1</v>
      </c>
      <c r="F20" s="26"/>
      <c r="G20" s="27">
        <f t="shared" si="1"/>
        <v>0</v>
      </c>
      <c r="H20" s="38" t="s">
        <v>133</v>
      </c>
      <c r="I20" s="17"/>
      <c r="J20" s="18"/>
      <c r="K20" s="19"/>
      <c r="L20" s="20"/>
      <c r="M20" s="20"/>
      <c r="N20" s="20"/>
      <c r="O20" s="20"/>
    </row>
    <row r="21" spans="1:15" s="21" customFormat="1" ht="38.25" x14ac:dyDescent="0.2">
      <c r="A21" s="22">
        <v>64</v>
      </c>
      <c r="B21" s="50" t="s">
        <v>124</v>
      </c>
      <c r="C21" s="23" t="s">
        <v>18</v>
      </c>
      <c r="D21" s="24" t="s">
        <v>19</v>
      </c>
      <c r="E21" s="32">
        <v>1</v>
      </c>
      <c r="F21" s="26"/>
      <c r="G21" s="27">
        <f t="shared" si="1"/>
        <v>0</v>
      </c>
      <c r="H21" s="28" t="s">
        <v>125</v>
      </c>
      <c r="I21" s="17"/>
      <c r="J21" s="18"/>
      <c r="K21" s="19"/>
      <c r="L21" s="20"/>
      <c r="M21" s="20"/>
      <c r="N21" s="20"/>
      <c r="O21" s="20"/>
    </row>
    <row r="22" spans="1:15" s="21" customFormat="1" ht="51" x14ac:dyDescent="0.2">
      <c r="A22" s="22">
        <v>68</v>
      </c>
      <c r="B22" s="50" t="s">
        <v>126</v>
      </c>
      <c r="C22" s="23" t="s">
        <v>18</v>
      </c>
      <c r="D22" s="24" t="s">
        <v>19</v>
      </c>
      <c r="E22" s="32">
        <v>1</v>
      </c>
      <c r="F22" s="26"/>
      <c r="G22" s="27">
        <f t="shared" si="1"/>
        <v>0</v>
      </c>
      <c r="H22" s="38" t="s">
        <v>127</v>
      </c>
      <c r="I22" s="17"/>
      <c r="J22" s="18"/>
      <c r="K22" s="19"/>
      <c r="L22" s="20"/>
      <c r="M22" s="20"/>
      <c r="N22" s="20"/>
      <c r="O22" s="20"/>
    </row>
  </sheetData>
  <mergeCells count="13">
    <mergeCell ref="A14:B14"/>
    <mergeCell ref="C14:G14"/>
    <mergeCell ref="A5:B5"/>
    <mergeCell ref="C5:G5"/>
    <mergeCell ref="A7:G7"/>
    <mergeCell ref="A13:B13"/>
    <mergeCell ref="A4:B4"/>
    <mergeCell ref="C4:G4"/>
    <mergeCell ref="A1:G1"/>
    <mergeCell ref="A2:B2"/>
    <mergeCell ref="C2:G2"/>
    <mergeCell ref="A3:B3"/>
    <mergeCell ref="C3:G3"/>
  </mergeCells>
  <dataValidations count="2">
    <dataValidation type="list" allowBlank="1" showInputMessage="1" showErrorMessage="1" sqref="C4:G5">
      <formula1>#REF!</formula1>
    </dataValidation>
    <dataValidation type="list" allowBlank="1" showInputMessage="1" showErrorMessage="1" sqref="C11:C12 C15:C22">
      <formula1>#REF!</formula1>
    </dataValidation>
  </dataValidations>
  <pageMargins left="0.23622047244094491" right="0.23622047244094491" top="0.74803149606299213" bottom="0.74803149606299213" header="0.31496062992125984" footer="0.31496062992125984"/>
  <pageSetup scale="6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[1]Zdroj!#REF!</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C7" workbookViewId="0">
      <selection activeCell="H14" sqref="H14"/>
    </sheetView>
  </sheetViews>
  <sheetFormatPr defaultRowHeight="15" x14ac:dyDescent="0.25"/>
  <cols>
    <col min="1" max="1" width="7.140625" style="51" customWidth="1"/>
    <col min="2" max="2" width="35.42578125" style="51" customWidth="1"/>
    <col min="3" max="3" width="16.140625" style="51" customWidth="1"/>
    <col min="4" max="4" width="8.85546875" style="52" bestFit="1" customWidth="1"/>
    <col min="5" max="5" width="12.5703125" style="53" customWidth="1"/>
    <col min="6" max="7" width="15.5703125" style="54" customWidth="1"/>
    <col min="8" max="8" width="77.140625" style="1" customWidth="1"/>
  </cols>
  <sheetData>
    <row r="1" spans="1:8" ht="16.5" thickBot="1" x14ac:dyDescent="0.3">
      <c r="A1" s="62" t="s">
        <v>130</v>
      </c>
      <c r="B1" s="63"/>
      <c r="C1" s="63"/>
      <c r="D1" s="63"/>
      <c r="E1" s="63"/>
      <c r="F1" s="63"/>
      <c r="G1" s="63"/>
    </row>
    <row r="2" spans="1:8" x14ac:dyDescent="0.25">
      <c r="A2" s="64" t="s">
        <v>0</v>
      </c>
      <c r="B2" s="65"/>
      <c r="C2" s="66" t="s">
        <v>1</v>
      </c>
      <c r="D2" s="67"/>
      <c r="E2" s="67"/>
      <c r="F2" s="67"/>
      <c r="G2" s="67"/>
    </row>
    <row r="3" spans="1:8" x14ac:dyDescent="0.25">
      <c r="A3" s="58" t="s">
        <v>2</v>
      </c>
      <c r="B3" s="59"/>
      <c r="C3" s="60" t="s">
        <v>3</v>
      </c>
      <c r="D3" s="61"/>
      <c r="E3" s="61"/>
      <c r="F3" s="61"/>
      <c r="G3" s="61"/>
    </row>
    <row r="4" spans="1:8" x14ac:dyDescent="0.25">
      <c r="A4" s="58" t="s">
        <v>4</v>
      </c>
      <c r="B4" s="59"/>
      <c r="C4" s="60" t="s">
        <v>5</v>
      </c>
      <c r="D4" s="61"/>
      <c r="E4" s="61"/>
      <c r="F4" s="61"/>
      <c r="G4" s="61"/>
    </row>
    <row r="5" spans="1:8" ht="15.75" thickBot="1" x14ac:dyDescent="0.3">
      <c r="A5" s="72" t="s">
        <v>6</v>
      </c>
      <c r="B5" s="73"/>
      <c r="C5" s="74" t="s">
        <v>7</v>
      </c>
      <c r="D5" s="75"/>
      <c r="E5" s="75"/>
      <c r="F5" s="75"/>
      <c r="G5" s="75"/>
    </row>
    <row r="6" spans="1:8" x14ac:dyDescent="0.25">
      <c r="A6" s="5"/>
      <c r="B6" s="6"/>
      <c r="C6" s="6"/>
      <c r="D6" s="6"/>
      <c r="E6" s="6"/>
      <c r="F6" s="6"/>
      <c r="G6" s="6"/>
    </row>
    <row r="7" spans="1:8" ht="15.75" thickBot="1" x14ac:dyDescent="0.3">
      <c r="A7" s="76"/>
      <c r="B7" s="77"/>
      <c r="C7" s="77"/>
      <c r="D7" s="78"/>
      <c r="E7" s="78"/>
      <c r="F7" s="78"/>
      <c r="G7" s="78"/>
    </row>
    <row r="8" spans="1:8" ht="38.25" x14ac:dyDescent="0.25">
      <c r="A8" s="7" t="s">
        <v>8</v>
      </c>
      <c r="B8" s="8" t="s">
        <v>9</v>
      </c>
      <c r="C8" s="8" t="s">
        <v>10</v>
      </c>
      <c r="D8" s="9" t="s">
        <v>11</v>
      </c>
      <c r="E8" s="10" t="s">
        <v>12</v>
      </c>
      <c r="F8" s="11" t="s">
        <v>13</v>
      </c>
      <c r="G8" s="11" t="s">
        <v>14</v>
      </c>
      <c r="H8" s="12" t="s">
        <v>15</v>
      </c>
    </row>
    <row r="9" spans="1:8" x14ac:dyDescent="0.25">
      <c r="A9" s="55" t="s">
        <v>129</v>
      </c>
      <c r="B9" s="40"/>
      <c r="C9" s="41"/>
      <c r="D9" s="42"/>
      <c r="E9" s="43"/>
      <c r="F9" s="44"/>
      <c r="G9" s="44"/>
      <c r="H9" s="39"/>
    </row>
    <row r="10" spans="1:8" x14ac:dyDescent="0.25">
      <c r="A10" s="47" t="s">
        <v>16</v>
      </c>
      <c r="B10" s="57"/>
      <c r="C10" s="46"/>
      <c r="D10" s="47"/>
      <c r="E10" s="47"/>
      <c r="F10" s="47"/>
      <c r="G10" s="47"/>
      <c r="H10" s="16"/>
    </row>
    <row r="11" spans="1:8" ht="165.75" x14ac:dyDescent="0.25">
      <c r="A11" s="22">
        <v>9</v>
      </c>
      <c r="B11" s="50" t="s">
        <v>21</v>
      </c>
      <c r="C11" s="23" t="s">
        <v>18</v>
      </c>
      <c r="D11" s="24" t="s">
        <v>19</v>
      </c>
      <c r="E11" s="25">
        <v>1</v>
      </c>
      <c r="F11" s="26"/>
      <c r="G11" s="27">
        <f t="shared" ref="G11:G59" si="0">ROUND(E11*F11,2)</f>
        <v>0</v>
      </c>
      <c r="H11" s="28" t="s">
        <v>22</v>
      </c>
    </row>
    <row r="12" spans="1:8" ht="51" x14ac:dyDescent="0.25">
      <c r="A12" s="22">
        <v>10</v>
      </c>
      <c r="B12" s="50" t="s">
        <v>23</v>
      </c>
      <c r="C12" s="23" t="s">
        <v>18</v>
      </c>
      <c r="D12" s="24" t="s">
        <v>19</v>
      </c>
      <c r="E12" s="25">
        <v>1</v>
      </c>
      <c r="F12" s="26"/>
      <c r="G12" s="27">
        <f t="shared" si="0"/>
        <v>0</v>
      </c>
      <c r="H12" s="31" t="s">
        <v>24</v>
      </c>
    </row>
    <row r="13" spans="1:8" ht="63.75" x14ac:dyDescent="0.25">
      <c r="A13" s="22">
        <v>11</v>
      </c>
      <c r="B13" s="50" t="s">
        <v>25</v>
      </c>
      <c r="C13" s="23" t="s">
        <v>18</v>
      </c>
      <c r="D13" s="24" t="s">
        <v>19</v>
      </c>
      <c r="E13" s="25">
        <v>1</v>
      </c>
      <c r="F13" s="26"/>
      <c r="G13" s="27">
        <f t="shared" si="0"/>
        <v>0</v>
      </c>
      <c r="H13" s="31" t="s">
        <v>26</v>
      </c>
    </row>
    <row r="14" spans="1:8" ht="63.75" x14ac:dyDescent="0.25">
      <c r="A14" s="22">
        <v>12</v>
      </c>
      <c r="B14" s="50" t="s">
        <v>27</v>
      </c>
      <c r="C14" s="23" t="s">
        <v>18</v>
      </c>
      <c r="D14" s="24" t="s">
        <v>19</v>
      </c>
      <c r="E14" s="25">
        <v>1</v>
      </c>
      <c r="F14" s="26"/>
      <c r="G14" s="27">
        <f t="shared" si="0"/>
        <v>0</v>
      </c>
      <c r="H14" s="31" t="s">
        <v>28</v>
      </c>
    </row>
    <row r="15" spans="1:8" ht="63.75" x14ac:dyDescent="0.25">
      <c r="A15" s="22">
        <v>13</v>
      </c>
      <c r="B15" s="50" t="s">
        <v>29</v>
      </c>
      <c r="C15" s="23" t="s">
        <v>18</v>
      </c>
      <c r="D15" s="24" t="s">
        <v>19</v>
      </c>
      <c r="E15" s="25">
        <v>1</v>
      </c>
      <c r="F15" s="26"/>
      <c r="G15" s="27">
        <f t="shared" si="0"/>
        <v>0</v>
      </c>
      <c r="H15" s="31" t="s">
        <v>30</v>
      </c>
    </row>
    <row r="16" spans="1:8" ht="63.75" x14ac:dyDescent="0.25">
      <c r="A16" s="22">
        <v>14</v>
      </c>
      <c r="B16" s="50" t="s">
        <v>31</v>
      </c>
      <c r="C16" s="23" t="s">
        <v>18</v>
      </c>
      <c r="D16" s="24" t="s">
        <v>19</v>
      </c>
      <c r="E16" s="25">
        <v>1</v>
      </c>
      <c r="F16" s="26"/>
      <c r="G16" s="27">
        <f t="shared" si="0"/>
        <v>0</v>
      </c>
      <c r="H16" s="31" t="s">
        <v>32</v>
      </c>
    </row>
    <row r="17" spans="1:8" ht="127.5" x14ac:dyDescent="0.25">
      <c r="A17" s="22">
        <v>15</v>
      </c>
      <c r="B17" s="50" t="s">
        <v>33</v>
      </c>
      <c r="C17" s="23" t="s">
        <v>18</v>
      </c>
      <c r="D17" s="24" t="s">
        <v>19</v>
      </c>
      <c r="E17" s="25">
        <v>1</v>
      </c>
      <c r="F17" s="26"/>
      <c r="G17" s="27">
        <f t="shared" si="0"/>
        <v>0</v>
      </c>
      <c r="H17" s="28" t="s">
        <v>34</v>
      </c>
    </row>
    <row r="18" spans="1:8" ht="63.75" x14ac:dyDescent="0.25">
      <c r="A18" s="22">
        <v>16</v>
      </c>
      <c r="B18" s="50" t="s">
        <v>35</v>
      </c>
      <c r="C18" s="23" t="s">
        <v>18</v>
      </c>
      <c r="D18" s="24" t="s">
        <v>19</v>
      </c>
      <c r="E18" s="25">
        <v>1</v>
      </c>
      <c r="F18" s="26"/>
      <c r="G18" s="27">
        <f t="shared" si="0"/>
        <v>0</v>
      </c>
      <c r="H18" s="31" t="s">
        <v>36</v>
      </c>
    </row>
    <row r="19" spans="1:8" ht="51" x14ac:dyDescent="0.25">
      <c r="A19" s="22">
        <v>17</v>
      </c>
      <c r="B19" s="50" t="s">
        <v>37</v>
      </c>
      <c r="C19" s="23" t="s">
        <v>18</v>
      </c>
      <c r="D19" s="24" t="s">
        <v>19</v>
      </c>
      <c r="E19" s="25">
        <v>1</v>
      </c>
      <c r="F19" s="26"/>
      <c r="G19" s="27">
        <f t="shared" si="0"/>
        <v>0</v>
      </c>
      <c r="H19" s="31" t="s">
        <v>38</v>
      </c>
    </row>
    <row r="20" spans="1:8" ht="102" x14ac:dyDescent="0.25">
      <c r="A20" s="22">
        <v>18</v>
      </c>
      <c r="B20" s="50" t="s">
        <v>39</v>
      </c>
      <c r="C20" s="23" t="s">
        <v>18</v>
      </c>
      <c r="D20" s="24" t="s">
        <v>19</v>
      </c>
      <c r="E20" s="25">
        <v>1</v>
      </c>
      <c r="F20" s="26"/>
      <c r="G20" s="27">
        <f t="shared" si="0"/>
        <v>0</v>
      </c>
      <c r="H20" s="28" t="s">
        <v>40</v>
      </c>
    </row>
    <row r="21" spans="1:8" ht="127.5" x14ac:dyDescent="0.25">
      <c r="A21" s="22">
        <v>19</v>
      </c>
      <c r="B21" s="50" t="s">
        <v>41</v>
      </c>
      <c r="C21" s="23" t="s">
        <v>18</v>
      </c>
      <c r="D21" s="24" t="s">
        <v>19</v>
      </c>
      <c r="E21" s="25">
        <v>1</v>
      </c>
      <c r="F21" s="26"/>
      <c r="G21" s="27">
        <f t="shared" si="0"/>
        <v>0</v>
      </c>
      <c r="H21" s="31" t="s">
        <v>42</v>
      </c>
    </row>
    <row r="22" spans="1:8" ht="63.75" x14ac:dyDescent="0.25">
      <c r="A22" s="22">
        <v>20</v>
      </c>
      <c r="B22" s="50" t="s">
        <v>43</v>
      </c>
      <c r="C22" s="23" t="s">
        <v>18</v>
      </c>
      <c r="D22" s="24" t="s">
        <v>19</v>
      </c>
      <c r="E22" s="25">
        <v>1</v>
      </c>
      <c r="F22" s="26"/>
      <c r="G22" s="27">
        <f t="shared" si="0"/>
        <v>0</v>
      </c>
      <c r="H22" s="31" t="s">
        <v>44</v>
      </c>
    </row>
    <row r="23" spans="1:8" ht="63.75" x14ac:dyDescent="0.25">
      <c r="A23" s="22">
        <v>21</v>
      </c>
      <c r="B23" s="50" t="s">
        <v>45</v>
      </c>
      <c r="C23" s="23" t="s">
        <v>18</v>
      </c>
      <c r="D23" s="24" t="s">
        <v>19</v>
      </c>
      <c r="E23" s="25">
        <v>1</v>
      </c>
      <c r="F23" s="26"/>
      <c r="G23" s="27">
        <f t="shared" si="0"/>
        <v>0</v>
      </c>
      <c r="H23" s="28" t="s">
        <v>46</v>
      </c>
    </row>
    <row r="24" spans="1:8" ht="51" x14ac:dyDescent="0.25">
      <c r="A24" s="22">
        <v>22</v>
      </c>
      <c r="B24" s="50" t="s">
        <v>47</v>
      </c>
      <c r="C24" s="23" t="s">
        <v>18</v>
      </c>
      <c r="D24" s="24" t="s">
        <v>19</v>
      </c>
      <c r="E24" s="25">
        <v>1</v>
      </c>
      <c r="F24" s="26"/>
      <c r="G24" s="27">
        <f t="shared" si="0"/>
        <v>0</v>
      </c>
      <c r="H24" s="31" t="s">
        <v>48</v>
      </c>
    </row>
    <row r="25" spans="1:8" ht="76.5" x14ac:dyDescent="0.25">
      <c r="A25" s="22">
        <v>23</v>
      </c>
      <c r="B25" s="50" t="s">
        <v>49</v>
      </c>
      <c r="C25" s="23" t="s">
        <v>18</v>
      </c>
      <c r="D25" s="24" t="s">
        <v>19</v>
      </c>
      <c r="E25" s="25">
        <v>1</v>
      </c>
      <c r="F25" s="26"/>
      <c r="G25" s="27">
        <f t="shared" si="0"/>
        <v>0</v>
      </c>
      <c r="H25" s="28" t="s">
        <v>50</v>
      </c>
    </row>
    <row r="26" spans="1:8" ht="51" x14ac:dyDescent="0.25">
      <c r="A26" s="22">
        <v>24</v>
      </c>
      <c r="B26" s="50" t="s">
        <v>51</v>
      </c>
      <c r="C26" s="23" t="s">
        <v>18</v>
      </c>
      <c r="D26" s="24" t="s">
        <v>19</v>
      </c>
      <c r="E26" s="25">
        <v>1</v>
      </c>
      <c r="F26" s="26"/>
      <c r="G26" s="27">
        <f t="shared" si="0"/>
        <v>0</v>
      </c>
      <c r="H26" s="28" t="s">
        <v>52</v>
      </c>
    </row>
    <row r="27" spans="1:8" ht="51" x14ac:dyDescent="0.25">
      <c r="A27" s="22">
        <v>25</v>
      </c>
      <c r="B27" s="50" t="s">
        <v>53</v>
      </c>
      <c r="C27" s="23" t="s">
        <v>18</v>
      </c>
      <c r="D27" s="24" t="s">
        <v>19</v>
      </c>
      <c r="E27" s="25">
        <v>1</v>
      </c>
      <c r="F27" s="26"/>
      <c r="G27" s="27">
        <f t="shared" si="0"/>
        <v>0</v>
      </c>
      <c r="H27" s="31" t="s">
        <v>54</v>
      </c>
    </row>
    <row r="28" spans="1:8" ht="63.75" x14ac:dyDescent="0.25">
      <c r="A28" s="22">
        <v>26</v>
      </c>
      <c r="B28" s="50" t="s">
        <v>55</v>
      </c>
      <c r="C28" s="23" t="s">
        <v>18</v>
      </c>
      <c r="D28" s="24" t="s">
        <v>19</v>
      </c>
      <c r="E28" s="25">
        <v>1</v>
      </c>
      <c r="F28" s="26"/>
      <c r="G28" s="27">
        <f t="shared" si="0"/>
        <v>0</v>
      </c>
      <c r="H28" s="28" t="s">
        <v>56</v>
      </c>
    </row>
    <row r="29" spans="1:8" ht="102" x14ac:dyDescent="0.25">
      <c r="A29" s="22">
        <v>27</v>
      </c>
      <c r="B29" s="50" t="s">
        <v>57</v>
      </c>
      <c r="C29" s="23" t="s">
        <v>18</v>
      </c>
      <c r="D29" s="24" t="s">
        <v>19</v>
      </c>
      <c r="E29" s="25">
        <v>1</v>
      </c>
      <c r="F29" s="26"/>
      <c r="G29" s="27">
        <f t="shared" si="0"/>
        <v>0</v>
      </c>
      <c r="H29" s="28" t="s">
        <v>58</v>
      </c>
    </row>
    <row r="30" spans="1:8" ht="102" x14ac:dyDescent="0.25">
      <c r="A30" s="22">
        <v>28</v>
      </c>
      <c r="B30" s="50" t="s">
        <v>59</v>
      </c>
      <c r="C30" s="23" t="s">
        <v>18</v>
      </c>
      <c r="D30" s="24" t="s">
        <v>19</v>
      </c>
      <c r="E30" s="25">
        <v>1</v>
      </c>
      <c r="F30" s="26"/>
      <c r="G30" s="27">
        <f t="shared" si="0"/>
        <v>0</v>
      </c>
      <c r="H30" s="28" t="s">
        <v>60</v>
      </c>
    </row>
    <row r="31" spans="1:8" ht="51" x14ac:dyDescent="0.25">
      <c r="A31" s="22">
        <v>29</v>
      </c>
      <c r="B31" s="50" t="s">
        <v>61</v>
      </c>
      <c r="C31" s="23" t="s">
        <v>18</v>
      </c>
      <c r="D31" s="24" t="s">
        <v>19</v>
      </c>
      <c r="E31" s="25">
        <v>1</v>
      </c>
      <c r="F31" s="26"/>
      <c r="G31" s="27">
        <f t="shared" si="0"/>
        <v>0</v>
      </c>
      <c r="H31" s="28" t="s">
        <v>62</v>
      </c>
    </row>
    <row r="32" spans="1:8" ht="76.5" x14ac:dyDescent="0.25">
      <c r="A32" s="22">
        <v>30</v>
      </c>
      <c r="B32" s="50" t="s">
        <v>63</v>
      </c>
      <c r="C32" s="23" t="s">
        <v>18</v>
      </c>
      <c r="D32" s="24" t="s">
        <v>19</v>
      </c>
      <c r="E32" s="25">
        <v>1</v>
      </c>
      <c r="F32" s="26"/>
      <c r="G32" s="27">
        <f t="shared" si="0"/>
        <v>0</v>
      </c>
      <c r="H32" s="28" t="s">
        <v>64</v>
      </c>
    </row>
    <row r="33" spans="1:8" ht="51" x14ac:dyDescent="0.25">
      <c r="A33" s="22">
        <v>31</v>
      </c>
      <c r="B33" s="50" t="s">
        <v>65</v>
      </c>
      <c r="C33" s="23" t="s">
        <v>18</v>
      </c>
      <c r="D33" s="24" t="s">
        <v>19</v>
      </c>
      <c r="E33" s="25">
        <v>1</v>
      </c>
      <c r="F33" s="26"/>
      <c r="G33" s="27">
        <f t="shared" si="0"/>
        <v>0</v>
      </c>
      <c r="H33" s="28" t="s">
        <v>66</v>
      </c>
    </row>
    <row r="34" spans="1:8" ht="51" x14ac:dyDescent="0.25">
      <c r="A34" s="22">
        <v>32</v>
      </c>
      <c r="B34" s="50" t="s">
        <v>67</v>
      </c>
      <c r="C34" s="23" t="s">
        <v>18</v>
      </c>
      <c r="D34" s="24" t="s">
        <v>19</v>
      </c>
      <c r="E34" s="25">
        <v>1</v>
      </c>
      <c r="F34" s="26"/>
      <c r="G34" s="27">
        <f t="shared" si="0"/>
        <v>0</v>
      </c>
      <c r="H34" s="28" t="s">
        <v>68</v>
      </c>
    </row>
    <row r="35" spans="1:8" ht="51" x14ac:dyDescent="0.25">
      <c r="A35" s="22">
        <v>33</v>
      </c>
      <c r="B35" s="50" t="s">
        <v>69</v>
      </c>
      <c r="C35" s="23" t="s">
        <v>18</v>
      </c>
      <c r="D35" s="24" t="s">
        <v>19</v>
      </c>
      <c r="E35" s="25">
        <v>1</v>
      </c>
      <c r="F35" s="26"/>
      <c r="G35" s="27">
        <f t="shared" si="0"/>
        <v>0</v>
      </c>
      <c r="H35" s="28" t="s">
        <v>70</v>
      </c>
    </row>
    <row r="36" spans="1:8" ht="63.75" x14ac:dyDescent="0.25">
      <c r="A36" s="22">
        <v>34</v>
      </c>
      <c r="B36" s="50" t="s">
        <v>71</v>
      </c>
      <c r="C36" s="23" t="s">
        <v>18</v>
      </c>
      <c r="D36" s="24" t="s">
        <v>19</v>
      </c>
      <c r="E36" s="25">
        <v>1</v>
      </c>
      <c r="F36" s="26"/>
      <c r="G36" s="27">
        <f t="shared" si="0"/>
        <v>0</v>
      </c>
      <c r="H36" s="28" t="s">
        <v>72</v>
      </c>
    </row>
    <row r="37" spans="1:8" ht="63.75" x14ac:dyDescent="0.25">
      <c r="A37" s="22">
        <v>35</v>
      </c>
      <c r="B37" s="50" t="s">
        <v>73</v>
      </c>
      <c r="C37" s="23" t="s">
        <v>18</v>
      </c>
      <c r="D37" s="24" t="s">
        <v>19</v>
      </c>
      <c r="E37" s="25">
        <v>1</v>
      </c>
      <c r="F37" s="26"/>
      <c r="G37" s="27">
        <f t="shared" si="0"/>
        <v>0</v>
      </c>
      <c r="H37" s="28" t="s">
        <v>74</v>
      </c>
    </row>
    <row r="38" spans="1:8" ht="153" x14ac:dyDescent="0.25">
      <c r="A38" s="22">
        <v>36</v>
      </c>
      <c r="B38" s="50" t="s">
        <v>75</v>
      </c>
      <c r="C38" s="23" t="s">
        <v>18</v>
      </c>
      <c r="D38" s="24" t="s">
        <v>19</v>
      </c>
      <c r="E38" s="25">
        <v>1</v>
      </c>
      <c r="F38" s="26"/>
      <c r="G38" s="27">
        <f t="shared" si="0"/>
        <v>0</v>
      </c>
      <c r="H38" s="28" t="s">
        <v>76</v>
      </c>
    </row>
    <row r="39" spans="1:8" ht="178.5" x14ac:dyDescent="0.25">
      <c r="A39" s="22">
        <v>37</v>
      </c>
      <c r="B39" s="50" t="s">
        <v>77</v>
      </c>
      <c r="C39" s="23" t="s">
        <v>18</v>
      </c>
      <c r="D39" s="24" t="s">
        <v>19</v>
      </c>
      <c r="E39" s="25">
        <v>1</v>
      </c>
      <c r="F39" s="26"/>
      <c r="G39" s="27">
        <f t="shared" si="0"/>
        <v>0</v>
      </c>
      <c r="H39" s="28" t="s">
        <v>78</v>
      </c>
    </row>
    <row r="40" spans="1:8" ht="102" x14ac:dyDescent="0.25">
      <c r="A40" s="22">
        <v>38</v>
      </c>
      <c r="B40" s="50" t="s">
        <v>79</v>
      </c>
      <c r="C40" s="23" t="s">
        <v>18</v>
      </c>
      <c r="D40" s="24" t="s">
        <v>19</v>
      </c>
      <c r="E40" s="25">
        <v>1</v>
      </c>
      <c r="F40" s="26"/>
      <c r="G40" s="27">
        <f t="shared" si="0"/>
        <v>0</v>
      </c>
      <c r="H40" s="28" t="s">
        <v>80</v>
      </c>
    </row>
    <row r="41" spans="1:8" ht="51" x14ac:dyDescent="0.25">
      <c r="A41" s="22">
        <v>39</v>
      </c>
      <c r="B41" s="50" t="s">
        <v>81</v>
      </c>
      <c r="C41" s="23" t="s">
        <v>18</v>
      </c>
      <c r="D41" s="24" t="s">
        <v>19</v>
      </c>
      <c r="E41" s="25">
        <v>2</v>
      </c>
      <c r="F41" s="26"/>
      <c r="G41" s="27">
        <f t="shared" si="0"/>
        <v>0</v>
      </c>
      <c r="H41" s="28" t="s">
        <v>82</v>
      </c>
    </row>
    <row r="42" spans="1:8" ht="140.25" x14ac:dyDescent="0.25">
      <c r="A42" s="22">
        <v>40</v>
      </c>
      <c r="B42" s="50" t="s">
        <v>83</v>
      </c>
      <c r="C42" s="23" t="s">
        <v>18</v>
      </c>
      <c r="D42" s="24" t="s">
        <v>19</v>
      </c>
      <c r="E42" s="25">
        <v>1</v>
      </c>
      <c r="F42" s="26"/>
      <c r="G42" s="27">
        <f t="shared" si="0"/>
        <v>0</v>
      </c>
      <c r="H42" s="28" t="s">
        <v>84</v>
      </c>
    </row>
    <row r="43" spans="1:8" ht="102" x14ac:dyDescent="0.25">
      <c r="A43" s="22">
        <v>41</v>
      </c>
      <c r="B43" s="49" t="s">
        <v>85</v>
      </c>
      <c r="C43" s="23" t="s">
        <v>18</v>
      </c>
      <c r="D43" s="24" t="s">
        <v>19</v>
      </c>
      <c r="E43" s="25">
        <v>4</v>
      </c>
      <c r="F43" s="26"/>
      <c r="G43" s="27">
        <f t="shared" si="0"/>
        <v>0</v>
      </c>
      <c r="H43" s="31" t="s">
        <v>86</v>
      </c>
    </row>
    <row r="44" spans="1:8" ht="63.75" x14ac:dyDescent="0.25">
      <c r="A44" s="22">
        <v>42</v>
      </c>
      <c r="B44" s="49" t="s">
        <v>87</v>
      </c>
      <c r="C44" s="23" t="s">
        <v>18</v>
      </c>
      <c r="D44" s="24" t="s">
        <v>19</v>
      </c>
      <c r="E44" s="25">
        <v>4</v>
      </c>
      <c r="F44" s="26"/>
      <c r="G44" s="27">
        <f t="shared" si="0"/>
        <v>0</v>
      </c>
      <c r="H44" s="31" t="s">
        <v>88</v>
      </c>
    </row>
    <row r="45" spans="1:8" ht="51" x14ac:dyDescent="0.25">
      <c r="A45" s="22">
        <v>43</v>
      </c>
      <c r="B45" s="49" t="s">
        <v>45</v>
      </c>
      <c r="C45" s="23" t="s">
        <v>18</v>
      </c>
      <c r="D45" s="24" t="s">
        <v>19</v>
      </c>
      <c r="E45" s="25">
        <v>4</v>
      </c>
      <c r="F45" s="26"/>
      <c r="G45" s="27">
        <f t="shared" si="0"/>
        <v>0</v>
      </c>
      <c r="H45" s="28" t="s">
        <v>89</v>
      </c>
    </row>
    <row r="46" spans="1:8" ht="51" x14ac:dyDescent="0.25">
      <c r="A46" s="22">
        <v>44</v>
      </c>
      <c r="B46" s="49" t="s">
        <v>90</v>
      </c>
      <c r="C46" s="23" t="s">
        <v>18</v>
      </c>
      <c r="D46" s="24" t="s">
        <v>19</v>
      </c>
      <c r="E46" s="32">
        <v>4</v>
      </c>
      <c r="F46" s="26"/>
      <c r="G46" s="27">
        <f t="shared" si="0"/>
        <v>0</v>
      </c>
      <c r="H46" s="31" t="s">
        <v>91</v>
      </c>
    </row>
    <row r="47" spans="1:8" ht="76.5" x14ac:dyDescent="0.25">
      <c r="A47" s="22">
        <v>45</v>
      </c>
      <c r="B47" s="49" t="s">
        <v>92</v>
      </c>
      <c r="C47" s="23" t="s">
        <v>18</v>
      </c>
      <c r="D47" s="24" t="s">
        <v>19</v>
      </c>
      <c r="E47" s="32">
        <v>4</v>
      </c>
      <c r="F47" s="26"/>
      <c r="G47" s="27">
        <f t="shared" si="0"/>
        <v>0</v>
      </c>
      <c r="H47" s="28" t="s">
        <v>93</v>
      </c>
    </row>
    <row r="48" spans="1:8" ht="51" x14ac:dyDescent="0.25">
      <c r="A48" s="22">
        <v>46</v>
      </c>
      <c r="B48" s="49" t="s">
        <v>94</v>
      </c>
      <c r="C48" s="23" t="s">
        <v>18</v>
      </c>
      <c r="D48" s="24" t="s">
        <v>19</v>
      </c>
      <c r="E48" s="32">
        <v>4</v>
      </c>
      <c r="F48" s="26"/>
      <c r="G48" s="27">
        <f t="shared" si="0"/>
        <v>0</v>
      </c>
      <c r="H48" s="31" t="s">
        <v>95</v>
      </c>
    </row>
    <row r="49" spans="1:8" ht="51" x14ac:dyDescent="0.25">
      <c r="A49" s="22">
        <v>47</v>
      </c>
      <c r="B49" s="49" t="s">
        <v>96</v>
      </c>
      <c r="C49" s="23" t="s">
        <v>18</v>
      </c>
      <c r="D49" s="24" t="s">
        <v>19</v>
      </c>
      <c r="E49" s="32">
        <v>4</v>
      </c>
      <c r="F49" s="26"/>
      <c r="G49" s="27">
        <f t="shared" si="0"/>
        <v>0</v>
      </c>
      <c r="H49" s="31" t="s">
        <v>97</v>
      </c>
    </row>
    <row r="50" spans="1:8" ht="63.75" x14ac:dyDescent="0.25">
      <c r="A50" s="22">
        <v>48</v>
      </c>
      <c r="B50" s="49" t="s">
        <v>98</v>
      </c>
      <c r="C50" s="23" t="s">
        <v>18</v>
      </c>
      <c r="D50" s="24" t="s">
        <v>19</v>
      </c>
      <c r="E50" s="32">
        <v>4</v>
      </c>
      <c r="F50" s="26"/>
      <c r="G50" s="27">
        <f t="shared" si="0"/>
        <v>0</v>
      </c>
      <c r="H50" s="28" t="s">
        <v>99</v>
      </c>
    </row>
    <row r="51" spans="1:8" ht="102" x14ac:dyDescent="0.25">
      <c r="A51" s="22">
        <v>49</v>
      </c>
      <c r="B51" s="49" t="s">
        <v>57</v>
      </c>
      <c r="C51" s="23" t="s">
        <v>18</v>
      </c>
      <c r="D51" s="24" t="s">
        <v>19</v>
      </c>
      <c r="E51" s="32">
        <v>4</v>
      </c>
      <c r="F51" s="26"/>
      <c r="G51" s="27">
        <f t="shared" si="0"/>
        <v>0</v>
      </c>
      <c r="H51" s="28" t="s">
        <v>100</v>
      </c>
    </row>
    <row r="52" spans="1:8" ht="51" x14ac:dyDescent="0.25">
      <c r="A52" s="22">
        <v>50</v>
      </c>
      <c r="B52" s="49" t="s">
        <v>101</v>
      </c>
      <c r="C52" s="23" t="s">
        <v>18</v>
      </c>
      <c r="D52" s="24" t="s">
        <v>19</v>
      </c>
      <c r="E52" s="32">
        <v>4</v>
      </c>
      <c r="F52" s="26"/>
      <c r="G52" s="27">
        <f t="shared" si="0"/>
        <v>0</v>
      </c>
      <c r="H52" s="28" t="s">
        <v>102</v>
      </c>
    </row>
    <row r="53" spans="1:8" ht="114.75" x14ac:dyDescent="0.25">
      <c r="A53" s="22">
        <v>51</v>
      </c>
      <c r="B53" s="49" t="s">
        <v>103</v>
      </c>
      <c r="C53" s="23" t="s">
        <v>18</v>
      </c>
      <c r="D53" s="24" t="s">
        <v>19</v>
      </c>
      <c r="E53" s="32">
        <v>4</v>
      </c>
      <c r="F53" s="26"/>
      <c r="G53" s="27">
        <f t="shared" si="0"/>
        <v>0</v>
      </c>
      <c r="H53" s="28" t="s">
        <v>104</v>
      </c>
    </row>
    <row r="54" spans="1:8" ht="76.5" x14ac:dyDescent="0.25">
      <c r="A54" s="22">
        <v>52</v>
      </c>
      <c r="B54" s="49" t="s">
        <v>105</v>
      </c>
      <c r="C54" s="23" t="s">
        <v>18</v>
      </c>
      <c r="D54" s="24" t="s">
        <v>19</v>
      </c>
      <c r="E54" s="32">
        <v>4</v>
      </c>
      <c r="F54" s="26"/>
      <c r="G54" s="27">
        <f t="shared" si="0"/>
        <v>0</v>
      </c>
      <c r="H54" s="28" t="s">
        <v>106</v>
      </c>
    </row>
    <row r="55" spans="1:8" ht="51" x14ac:dyDescent="0.25">
      <c r="A55" s="22">
        <v>53</v>
      </c>
      <c r="B55" s="49" t="s">
        <v>107</v>
      </c>
      <c r="C55" s="23" t="s">
        <v>18</v>
      </c>
      <c r="D55" s="24" t="s">
        <v>19</v>
      </c>
      <c r="E55" s="32">
        <v>4</v>
      </c>
      <c r="F55" s="26"/>
      <c r="G55" s="27">
        <f t="shared" si="0"/>
        <v>0</v>
      </c>
      <c r="H55" s="28" t="s">
        <v>108</v>
      </c>
    </row>
    <row r="56" spans="1:8" ht="51" x14ac:dyDescent="0.25">
      <c r="A56" s="22">
        <v>54</v>
      </c>
      <c r="B56" s="49" t="s">
        <v>109</v>
      </c>
      <c r="C56" s="23" t="s">
        <v>18</v>
      </c>
      <c r="D56" s="24" t="s">
        <v>19</v>
      </c>
      <c r="E56" s="32">
        <v>4</v>
      </c>
      <c r="F56" s="26"/>
      <c r="G56" s="27">
        <f t="shared" si="0"/>
        <v>0</v>
      </c>
      <c r="H56" s="28" t="s">
        <v>110</v>
      </c>
    </row>
    <row r="57" spans="1:8" ht="89.25" x14ac:dyDescent="0.25">
      <c r="A57" s="22">
        <v>55</v>
      </c>
      <c r="B57" s="49" t="s">
        <v>111</v>
      </c>
      <c r="C57" s="23" t="s">
        <v>18</v>
      </c>
      <c r="D57" s="24" t="s">
        <v>19</v>
      </c>
      <c r="E57" s="32">
        <v>4</v>
      </c>
      <c r="F57" s="26"/>
      <c r="G57" s="27">
        <f t="shared" si="0"/>
        <v>0</v>
      </c>
      <c r="H57" s="28" t="s">
        <v>112</v>
      </c>
    </row>
    <row r="58" spans="1:8" ht="63.75" x14ac:dyDescent="0.25">
      <c r="A58" s="22">
        <v>56</v>
      </c>
      <c r="B58" s="49" t="s">
        <v>113</v>
      </c>
      <c r="C58" s="23" t="s">
        <v>18</v>
      </c>
      <c r="D58" s="24" t="s">
        <v>19</v>
      </c>
      <c r="E58" s="32">
        <v>4</v>
      </c>
      <c r="F58" s="26"/>
      <c r="G58" s="27">
        <f t="shared" si="0"/>
        <v>0</v>
      </c>
      <c r="H58" s="28" t="s">
        <v>114</v>
      </c>
    </row>
    <row r="59" spans="1:8" ht="165.75" x14ac:dyDescent="0.25">
      <c r="A59" s="22">
        <v>57</v>
      </c>
      <c r="B59" s="49" t="s">
        <v>75</v>
      </c>
      <c r="C59" s="23" t="s">
        <v>18</v>
      </c>
      <c r="D59" s="24" t="s">
        <v>19</v>
      </c>
      <c r="E59" s="32">
        <v>4</v>
      </c>
      <c r="F59" s="26"/>
      <c r="G59" s="27">
        <f t="shared" si="0"/>
        <v>0</v>
      </c>
      <c r="H59" s="28" t="s">
        <v>115</v>
      </c>
    </row>
  </sheetData>
  <mergeCells count="10">
    <mergeCell ref="A5:B5"/>
    <mergeCell ref="C5:G5"/>
    <mergeCell ref="A7:G7"/>
    <mergeCell ref="A1:G1"/>
    <mergeCell ref="A2:B2"/>
    <mergeCell ref="C2:G2"/>
    <mergeCell ref="A3:B3"/>
    <mergeCell ref="C3:G3"/>
    <mergeCell ref="A4:B4"/>
    <mergeCell ref="C4:G4"/>
  </mergeCells>
  <dataValidations count="2">
    <dataValidation type="list" allowBlank="1" showInputMessage="1" showErrorMessage="1" sqref="C4:G5">
      <formula1>#REF!</formula1>
    </dataValidation>
    <dataValidation type="list" allowBlank="1" showInputMessage="1" showErrorMessage="1" sqref="C11:C59">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1</vt:i4>
      </vt:variant>
    </vt:vector>
  </HeadingPairs>
  <TitlesOfParts>
    <vt:vector size="3" baseType="lpstr">
      <vt:lpstr>IKT</vt:lpstr>
      <vt:lpstr>POMOCKY</vt:lpstr>
      <vt:lpstr>IKT!Oblasť_tlače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Nimsch</dc:creator>
  <cp:lastModifiedBy>ucto2</cp:lastModifiedBy>
  <cp:lastPrinted>2019-04-11T11:50:27Z</cp:lastPrinted>
  <dcterms:created xsi:type="dcterms:W3CDTF">2018-08-13T13:03:45Z</dcterms:created>
  <dcterms:modified xsi:type="dcterms:W3CDTF">2019-04-11T11:50:30Z</dcterms:modified>
</cp:coreProperties>
</file>